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PĆI DIO" sheetId="1" r:id="rId1"/>
    <sheet name="PLAN PRIHODA" sheetId="2" r:id="rId2"/>
    <sheet name="PLAN RASHODA I IZDATAKA" sheetId="3" r:id="rId3"/>
  </sheets>
  <definedNames>
    <definedName name="Excel_BuiltIn__FilterDatabase" localSheetId="2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PRIHODA'!$A$1:$H$39</definedName>
  </definedNames>
  <calcPr fullCalcOnLoad="1"/>
</workbook>
</file>

<file path=xl/sharedStrings.xml><?xml version="1.0" encoding="utf-8"?>
<sst xmlns="http://schemas.openxmlformats.org/spreadsheetml/2006/main" count="154" uniqueCount="72">
  <si>
    <t>OPĆI DIO</t>
  </si>
  <si>
    <t>Prijedlog plana 
za 2020.</t>
  </si>
  <si>
    <t>Projekcija plana
za 2021.</t>
  </si>
  <si>
    <t>Projekcija plana 
za 2022.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</si>
  <si>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</si>
  <si>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</si>
  <si>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</si>
  <si>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</si>
  <si>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</si>
  <si>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</si>
  <si>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</si>
  <si>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</si>
  <si>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</si>
  <si>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</si>
  <si>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</si>
  <si>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</si>
  <si>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</si>
  <si>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</si>
  <si>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PRIHODA I PRIMITAKA</t>
  </si>
  <si>
    <t>u kunama</t>
  </si>
  <si>
    <t>Izvor prihoda i primitaka</t>
  </si>
  <si>
    <t>2020.</t>
  </si>
  <si>
    <t>Oznaka                           rač. 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</si>
  <si>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</si>
  <si>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</si>
  <si>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</si>
  <si>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</si>
  <si>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</si>
  <si>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</si>
  <si>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</si>
  <si>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Ukupno (po izvorima)</t>
  </si>
  <si>
    <t>Ukupno prihodi i primici za 2020.</t>
  </si>
  <si>
    <t>2021.</t>
  </si>
  <si>
    <t>Ukupno prihodi i primici za 2021.</t>
  </si>
  <si>
    <t>2022.</t>
  </si>
  <si>
    <t>PLAN RASHODA I IZDATAKA</t>
  </si>
  <si>
    <t>Šifra</t>
  </si>
  <si>
    <t>Naziv</t>
  </si>
  <si>
    <t>PRIJEDLOG PLANA ZA 2020.</t>
  </si>
  <si>
    <t>Donacije</t>
  </si>
  <si>
    <t>Prihodi od nefinancijske imovine i nadoknade šteta s osnova osiguranja</t>
  </si>
  <si>
    <t>OSNOVNA ŠKOLA SOKOLOVAC</t>
  </si>
  <si>
    <t>xxxx</t>
  </si>
  <si>
    <t>PROGRAM</t>
  </si>
  <si>
    <t>Axxxxxx</t>
  </si>
  <si>
    <t>NAZIV AKTIVOSTI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</si>
  <si>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</si>
  <si>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</si>
  <si>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</si>
  <si>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</si>
  <si>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</si>
  <si>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</si>
  <si>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</si>
  <si>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</si>
  <si>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</si>
  <si>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</si>
  <si>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</si>
  <si>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Kxxxxxx</t>
  </si>
  <si>
    <t>NAZIV PROJEKTA</t>
  </si>
  <si>
    <t>Rashodi za nabavu nefinancijske imovine</t>
  </si>
  <si>
    <t>Rashodi za nabavu proizvedene dugotrajne imovine</t>
  </si>
  <si>
    <t>Građevinski objekti</t>
  </si>
  <si>
    <t>PRIJEDLOG PLANA ZA 2021.</t>
  </si>
  <si>
    <t>PRORAČUNSKI KORISNIK</t>
  </si>
  <si>
    <t>Rashodi za nabavu proizvedene dugotrajne  imovine</t>
  </si>
  <si>
    <t>PRIJEDLOG PLANA ZA 2022.</t>
  </si>
  <si>
    <t>Računovođa:</t>
  </si>
  <si>
    <t>Ravnatelj:</t>
  </si>
  <si>
    <t>Jasenka Bedenek</t>
  </si>
  <si>
    <t>Saša korkut,prof.</t>
  </si>
  <si>
    <t xml:space="preserve"> FINANCIJSKI PLAN OSNOVNE ŠKOLE SOKOLOVAC ZA 2020. I                                                                                                                                                PROJEKCIJA PLANA ZA  2021. I 2022. GODINU</t>
  </si>
  <si>
    <t>U Sokolovcu,19.12.2019.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</si>
</sst>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2">
    <font>
      <sz val="10"/>
      <color indexed="8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b/>
      <i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0" fillId="34" borderId="1" applyNumberFormat="0" applyFont="0" applyAlignment="0" applyProtection="0"/>
    <xf numFmtId="0" fontId="5" fillId="35" borderId="2" applyNumberFormat="0" applyAlignment="0" applyProtection="0"/>
    <xf numFmtId="0" fontId="6" fillId="36" borderId="3" applyNumberFormat="0" applyAlignment="0" applyProtection="0"/>
    <xf numFmtId="0" fontId="47" fillId="3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2" applyNumberFormat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8" fillId="44" borderId="7" applyNumberFormat="0" applyAlignment="0" applyProtection="0"/>
    <xf numFmtId="0" fontId="49" fillId="44" borderId="8" applyNumberFormat="0" applyAlignment="0" applyProtection="0"/>
    <xf numFmtId="0" fontId="13" fillId="0" borderId="9" applyNumberFormat="0" applyFill="0" applyAlignment="0" applyProtection="0"/>
    <xf numFmtId="0" fontId="50" fillId="4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55" fillId="46" borderId="0" applyNumberFormat="0" applyBorder="0" applyAlignment="0" applyProtection="0"/>
    <xf numFmtId="0" fontId="2" fillId="0" borderId="0">
      <alignment/>
      <protection/>
    </xf>
    <xf numFmtId="0" fontId="0" fillId="4" borderId="13" applyNumberFormat="0" applyAlignment="0" applyProtection="0"/>
    <xf numFmtId="0" fontId="15" fillId="35" borderId="14" applyNumberFormat="0" applyAlignment="0" applyProtection="0"/>
    <xf numFmtId="9" fontId="1" fillId="0" borderId="0" applyFill="0" applyBorder="0" applyAlignment="0" applyProtection="0"/>
    <xf numFmtId="0" fontId="56" fillId="0" borderId="15" applyNumberFormat="0" applyFill="0" applyAlignment="0" applyProtection="0"/>
    <xf numFmtId="0" fontId="57" fillId="47" borderId="1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0" fillId="0" borderId="18" applyNumberFormat="0" applyFill="0" applyAlignment="0" applyProtection="0"/>
    <xf numFmtId="0" fontId="61" fillId="48" borderId="8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19" xfId="0" applyFont="1" applyBorder="1" applyAlignment="1">
      <alignment horizontal="left" wrapText="1"/>
    </xf>
    <xf numFmtId="0" fontId="23" fillId="0" borderId="20" xfId="0" applyFont="1" applyBorder="1" applyAlignment="1">
      <alignment horizontal="left" wrapText="1"/>
    </xf>
    <xf numFmtId="0" fontId="23" fillId="0" borderId="20" xfId="0" applyFont="1" applyBorder="1" applyAlignment="1">
      <alignment horizontal="center" wrapText="1"/>
    </xf>
    <xf numFmtId="0" fontId="23" fillId="0" borderId="20" xfId="0" applyNumberFormat="1" applyFont="1" applyFill="1" applyBorder="1" applyAlignment="1" applyProtection="1">
      <alignment horizontal="left"/>
      <protection/>
    </xf>
    <xf numFmtId="0" fontId="24" fillId="0" borderId="21" xfId="0" applyNumberFormat="1" applyFont="1" applyFill="1" applyBorder="1" applyAlignment="1" applyProtection="1">
      <alignment horizontal="center" wrapText="1"/>
      <protection/>
    </xf>
    <xf numFmtId="0" fontId="24" fillId="0" borderId="21" xfId="0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wrapText="1"/>
    </xf>
    <xf numFmtId="3" fontId="23" fillId="49" borderId="21" xfId="0" applyNumberFormat="1" applyFont="1" applyFill="1" applyBorder="1" applyAlignment="1" applyProtection="1">
      <alignment horizontal="right"/>
      <protection/>
    </xf>
    <xf numFmtId="0" fontId="24" fillId="0" borderId="0" xfId="0" applyFont="1" applyBorder="1" applyAlignment="1">
      <alignment horizontal="center" vertical="center" wrapText="1"/>
    </xf>
    <xf numFmtId="3" fontId="23" fillId="0" borderId="21" xfId="0" applyNumberFormat="1" applyFont="1" applyFill="1" applyBorder="1" applyAlignment="1" applyProtection="1">
      <alignment horizontal="right"/>
      <protection locked="0"/>
    </xf>
    <xf numFmtId="0" fontId="25" fillId="49" borderId="19" xfId="0" applyFont="1" applyFill="1" applyBorder="1" applyAlignment="1">
      <alignment horizontal="left"/>
    </xf>
    <xf numFmtId="0" fontId="1" fillId="49" borderId="20" xfId="0" applyNumberFormat="1" applyFont="1" applyFill="1" applyBorder="1" applyAlignment="1" applyProtection="1">
      <alignment/>
      <protection/>
    </xf>
    <xf numFmtId="3" fontId="23" fillId="0" borderId="21" xfId="0" applyNumberFormat="1" applyFont="1" applyFill="1" applyBorder="1" applyAlignment="1" applyProtection="1">
      <alignment horizontal="right" wrapText="1"/>
      <protection locked="0"/>
    </xf>
    <xf numFmtId="3" fontId="18" fillId="0" borderId="0" xfId="0" applyNumberFormat="1" applyFont="1" applyFill="1" applyBorder="1" applyAlignment="1" applyProtection="1">
      <alignment/>
      <protection/>
    </xf>
    <xf numFmtId="3" fontId="23" fillId="0" borderId="21" xfId="0" applyNumberFormat="1" applyFont="1" applyBorder="1" applyAlignment="1" applyProtection="1">
      <alignment horizontal="right"/>
      <protection locked="0"/>
    </xf>
    <xf numFmtId="3" fontId="23" fillId="49" borderId="21" xfId="0" applyNumberFormat="1" applyFont="1" applyFill="1" applyBorder="1" applyAlignment="1" applyProtection="1">
      <alignment horizontal="right" wrapText="1"/>
      <protection/>
    </xf>
    <xf numFmtId="3" fontId="23" fillId="50" borderId="19" xfId="0" applyNumberFormat="1" applyFont="1" applyFill="1" applyBorder="1" applyAlignment="1" applyProtection="1">
      <alignment horizontal="right"/>
      <protection locked="0"/>
    </xf>
    <xf numFmtId="3" fontId="23" fillId="50" borderId="21" xfId="0" applyNumberFormat="1" applyFont="1" applyFill="1" applyBorder="1" applyAlignment="1" applyProtection="1">
      <alignment horizontal="right" wrapText="1"/>
      <protection locked="0"/>
    </xf>
    <xf numFmtId="3" fontId="23" fillId="49" borderId="19" xfId="0" applyNumberFormat="1" applyFont="1" applyFill="1" applyBorder="1" applyAlignment="1" applyProtection="1">
      <alignment horizontal="right"/>
      <protection locked="0"/>
    </xf>
    <xf numFmtId="3" fontId="23" fillId="49" borderId="21" xfId="0" applyNumberFormat="1" applyFont="1" applyFill="1" applyBorder="1" applyAlignment="1" applyProtection="1">
      <alignment horizontal="right" wrapText="1"/>
      <protection locked="0"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3" fontId="23" fillId="0" borderId="21" xfId="0" applyNumberFormat="1" applyFont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29" fillId="35" borderId="23" xfId="0" applyNumberFormat="1" applyFont="1" applyFill="1" applyBorder="1" applyAlignment="1">
      <alignment horizontal="right" vertical="top" wrapText="1"/>
    </xf>
    <xf numFmtId="1" fontId="29" fillId="35" borderId="24" xfId="0" applyNumberFormat="1" applyFont="1" applyFill="1" applyBorder="1" applyAlignment="1">
      <alignment horizontal="left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left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/>
    </xf>
    <xf numFmtId="4" fontId="1" fillId="0" borderId="30" xfId="0" applyNumberFormat="1" applyFont="1" applyBorder="1" applyAlignment="1">
      <alignment horizont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left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50" borderId="35" xfId="0" applyNumberFormat="1" applyFont="1" applyFill="1" applyBorder="1" applyAlignment="1">
      <alignment/>
    </xf>
    <xf numFmtId="4" fontId="1" fillId="0" borderId="35" xfId="0" applyNumberFormat="1" applyFont="1" applyBorder="1" applyAlignment="1">
      <alignment horizont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1" fillId="0" borderId="37" xfId="0" applyNumberFormat="1" applyFont="1" applyBorder="1" applyAlignment="1">
      <alignment horizontal="center" vertical="center" wrapText="1"/>
    </xf>
    <xf numFmtId="1" fontId="1" fillId="0" borderId="38" xfId="0" applyNumberFormat="1" applyFont="1" applyBorder="1" applyAlignment="1">
      <alignment horizontal="left" wrapText="1"/>
    </xf>
    <xf numFmtId="4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4" fontId="1" fillId="50" borderId="40" xfId="0" applyNumberFormat="1" applyFont="1" applyFill="1" applyBorder="1" applyAlignment="1">
      <alignment/>
    </xf>
    <xf numFmtId="4" fontId="1" fillId="0" borderId="41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4" fontId="1" fillId="35" borderId="40" xfId="0" applyNumberFormat="1" applyFont="1" applyFill="1" applyBorder="1" applyAlignment="1">
      <alignment/>
    </xf>
    <xf numFmtId="4" fontId="1" fillId="50" borderId="39" xfId="0" applyNumberFormat="1" applyFont="1" applyFill="1" applyBorder="1" applyAlignment="1">
      <alignment/>
    </xf>
    <xf numFmtId="4" fontId="1" fillId="50" borderId="41" xfId="0" applyNumberFormat="1" applyFont="1" applyFill="1" applyBorder="1" applyAlignment="1">
      <alignment/>
    </xf>
    <xf numFmtId="1" fontId="1" fillId="0" borderId="43" xfId="0" applyNumberFormat="1" applyFont="1" applyBorder="1" applyAlignment="1">
      <alignment horizontal="left" wrapText="1"/>
    </xf>
    <xf numFmtId="4" fontId="1" fillId="0" borderId="44" xfId="0" applyNumberFormat="1" applyFont="1" applyBorder="1" applyAlignment="1">
      <alignment/>
    </xf>
    <xf numFmtId="4" fontId="1" fillId="0" borderId="45" xfId="0" applyNumberFormat="1" applyFont="1" applyBorder="1" applyAlignment="1">
      <alignment/>
    </xf>
    <xf numFmtId="4" fontId="1" fillId="0" borderId="46" xfId="0" applyNumberFormat="1" applyFont="1" applyBorder="1" applyAlignment="1">
      <alignment/>
    </xf>
    <xf numFmtId="4" fontId="1" fillId="0" borderId="47" xfId="0" applyNumberFormat="1" applyFont="1" applyBorder="1" applyAlignment="1">
      <alignment/>
    </xf>
    <xf numFmtId="1" fontId="1" fillId="0" borderId="48" xfId="0" applyNumberFormat="1" applyFont="1" applyBorder="1" applyAlignment="1">
      <alignment wrapText="1"/>
    </xf>
    <xf numFmtId="4" fontId="1" fillId="0" borderId="49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4" fontId="1" fillId="0" borderId="51" xfId="0" applyNumberFormat="1" applyFont="1" applyBorder="1" applyAlignment="1">
      <alignment/>
    </xf>
    <xf numFmtId="4" fontId="1" fillId="0" borderId="52" xfId="0" applyNumberFormat="1" applyFont="1" applyBorder="1" applyAlignment="1">
      <alignment/>
    </xf>
    <xf numFmtId="1" fontId="29" fillId="0" borderId="53" xfId="0" applyNumberFormat="1" applyFont="1" applyBorder="1" applyAlignment="1">
      <alignment wrapText="1"/>
    </xf>
    <xf numFmtId="4" fontId="29" fillId="0" borderId="25" xfId="0" applyNumberFormat="1" applyFont="1" applyBorder="1" applyAlignment="1">
      <alignment/>
    </xf>
    <xf numFmtId="4" fontId="29" fillId="0" borderId="26" xfId="0" applyNumberFormat="1" applyFont="1" applyBorder="1" applyAlignment="1">
      <alignment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1" fontId="29" fillId="0" borderId="23" xfId="0" applyNumberFormat="1" applyFont="1" applyFill="1" applyBorder="1" applyAlignment="1">
      <alignment horizontal="right" vertical="top" wrapText="1"/>
    </xf>
    <xf numFmtId="1" fontId="29" fillId="0" borderId="24" xfId="0" applyNumberFormat="1" applyFont="1" applyFill="1" applyBorder="1" applyAlignment="1">
      <alignment horizontal="left" wrapText="1"/>
    </xf>
    <xf numFmtId="4" fontId="1" fillId="35" borderId="30" xfId="0" applyNumberFormat="1" applyFont="1" applyFill="1" applyBorder="1" applyAlignment="1">
      <alignment/>
    </xf>
    <xf numFmtId="4" fontId="1" fillId="50" borderId="30" xfId="0" applyNumberFormat="1" applyFont="1" applyFill="1" applyBorder="1" applyAlignment="1">
      <alignment horizontal="center" wrapText="1"/>
    </xf>
    <xf numFmtId="4" fontId="1" fillId="35" borderId="35" xfId="0" applyNumberFormat="1" applyFont="1" applyFill="1" applyBorder="1" applyAlignment="1">
      <alignment/>
    </xf>
    <xf numFmtId="4" fontId="1" fillId="35" borderId="35" xfId="0" applyNumberFormat="1" applyFont="1" applyFill="1" applyBorder="1" applyAlignment="1">
      <alignment horizontal="center" wrapText="1"/>
    </xf>
    <xf numFmtId="4" fontId="1" fillId="50" borderId="35" xfId="0" applyNumberFormat="1" applyFont="1" applyFill="1" applyBorder="1" applyAlignment="1">
      <alignment horizontal="center" vertical="center" wrapText="1"/>
    </xf>
    <xf numFmtId="4" fontId="1" fillId="35" borderId="39" xfId="0" applyNumberFormat="1" applyFont="1" applyFill="1" applyBorder="1" applyAlignment="1">
      <alignment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3" fontId="34" fillId="0" borderId="0" xfId="0" applyNumberFormat="1" applyFont="1" applyFill="1" applyBorder="1" applyAlignment="1" applyProtection="1">
      <alignment/>
      <protection/>
    </xf>
    <xf numFmtId="0" fontId="31" fillId="0" borderId="20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center" vertical="center" wrapText="1"/>
    </xf>
    <xf numFmtId="0" fontId="24" fillId="0" borderId="20" xfId="0" applyNumberFormat="1" applyFont="1" applyFill="1" applyBorder="1" applyAlignment="1" applyProtection="1">
      <alignment horizontal="left" vertical="center"/>
      <protection/>
    </xf>
    <xf numFmtId="3" fontId="18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left" wrapText="1"/>
      <protection/>
    </xf>
    <xf numFmtId="0" fontId="23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35" fillId="35" borderId="0" xfId="0" applyNumberFormat="1" applyFont="1" applyFill="1" applyBorder="1" applyAlignment="1" applyProtection="1">
      <alignment horizontal="center"/>
      <protection/>
    </xf>
    <xf numFmtId="0" fontId="36" fillId="35" borderId="0" xfId="0" applyNumberFormat="1" applyFont="1" applyFill="1" applyBorder="1" applyAlignment="1" applyProtection="1">
      <alignment wrapText="1"/>
      <protection/>
    </xf>
    <xf numFmtId="0" fontId="36" fillId="35" borderId="0" xfId="0" applyNumberFormat="1" applyFont="1" applyFill="1" applyBorder="1" applyAlignment="1" applyProtection="1">
      <alignment/>
      <protection/>
    </xf>
    <xf numFmtId="0" fontId="24" fillId="0" borderId="54" xfId="0" applyNumberFormat="1" applyFont="1" applyFill="1" applyBorder="1" applyAlignment="1" applyProtection="1">
      <alignment horizontal="center"/>
      <protection/>
    </xf>
    <xf numFmtId="0" fontId="24" fillId="0" borderId="54" xfId="0" applyNumberFormat="1" applyFont="1" applyFill="1" applyBorder="1" applyAlignment="1" applyProtection="1">
      <alignment horizontal="center" vertical="center"/>
      <protection/>
    </xf>
    <xf numFmtId="0" fontId="24" fillId="35" borderId="21" xfId="0" applyNumberFormat="1" applyFont="1" applyFill="1" applyBorder="1" applyAlignment="1" applyProtection="1">
      <alignment horizontal="center" vertical="center" wrapText="1"/>
      <protection/>
    </xf>
    <xf numFmtId="0" fontId="24" fillId="35" borderId="20" xfId="0" applyNumberFormat="1" applyFont="1" applyFill="1" applyBorder="1" applyAlignment="1" applyProtection="1">
      <alignment horizontal="center" vertical="center" wrapText="1"/>
      <protection/>
    </xf>
    <xf numFmtId="0" fontId="24" fillId="0" borderId="55" xfId="0" applyNumberFormat="1" applyFont="1" applyFill="1" applyBorder="1" applyAlignment="1" applyProtection="1">
      <alignment horizontal="center"/>
      <protection/>
    </xf>
    <xf numFmtId="0" fontId="18" fillId="0" borderId="55" xfId="0" applyNumberFormat="1" applyFont="1" applyFill="1" applyBorder="1" applyAlignment="1" applyProtection="1">
      <alignment wrapText="1"/>
      <protection/>
    </xf>
    <xf numFmtId="0" fontId="18" fillId="0" borderId="55" xfId="0" applyNumberFormat="1" applyFont="1" applyFill="1" applyBorder="1" applyAlignment="1" applyProtection="1">
      <alignment/>
      <protection/>
    </xf>
    <xf numFmtId="0" fontId="24" fillId="0" borderId="56" xfId="0" applyNumberFormat="1" applyFont="1" applyFill="1" applyBorder="1" applyAlignment="1" applyProtection="1">
      <alignment horizontal="center"/>
      <protection/>
    </xf>
    <xf numFmtId="0" fontId="37" fillId="0" borderId="56" xfId="0" applyNumberFormat="1" applyFont="1" applyFill="1" applyBorder="1" applyAlignment="1" applyProtection="1">
      <alignment wrapText="1"/>
      <protection/>
    </xf>
    <xf numFmtId="0" fontId="24" fillId="0" borderId="56" xfId="0" applyNumberFormat="1" applyFont="1" applyFill="1" applyBorder="1" applyAlignment="1" applyProtection="1">
      <alignment/>
      <protection/>
    </xf>
    <xf numFmtId="0" fontId="24" fillId="0" borderId="57" xfId="0" applyNumberFormat="1" applyFont="1" applyFill="1" applyBorder="1" applyAlignment="1" applyProtection="1">
      <alignment horizontal="center"/>
      <protection/>
    </xf>
    <xf numFmtId="0" fontId="18" fillId="0" borderId="57" xfId="0" applyNumberFormat="1" applyFont="1" applyFill="1" applyBorder="1" applyAlignment="1" applyProtection="1">
      <alignment wrapText="1"/>
      <protection/>
    </xf>
    <xf numFmtId="0" fontId="18" fillId="0" borderId="57" xfId="0" applyNumberFormat="1" applyFont="1" applyFill="1" applyBorder="1" applyAlignment="1" applyProtection="1">
      <alignment/>
      <protection/>
    </xf>
    <xf numFmtId="0" fontId="24" fillId="0" borderId="57" xfId="0" applyNumberFormat="1" applyFont="1" applyFill="1" applyBorder="1" applyAlignment="1" applyProtection="1">
      <alignment horizontal="left"/>
      <protection/>
    </xf>
    <xf numFmtId="0" fontId="24" fillId="0" borderId="57" xfId="0" applyNumberFormat="1" applyFont="1" applyFill="1" applyBorder="1" applyAlignment="1" applyProtection="1">
      <alignment wrapText="1"/>
      <protection/>
    </xf>
    <xf numFmtId="0" fontId="24" fillId="0" borderId="57" xfId="0" applyNumberFormat="1" applyFont="1" applyFill="1" applyBorder="1" applyAlignment="1" applyProtection="1">
      <alignment/>
      <protection/>
    </xf>
    <xf numFmtId="0" fontId="18" fillId="0" borderId="57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18" fillId="0" borderId="55" xfId="0" applyNumberFormat="1" applyFont="1" applyFill="1" applyBorder="1" applyAlignment="1" applyProtection="1">
      <alignment horizontal="center"/>
      <protection/>
    </xf>
    <xf numFmtId="0" fontId="18" fillId="0" borderId="56" xfId="0" applyNumberFormat="1" applyFont="1" applyFill="1" applyBorder="1" applyAlignment="1" applyProtection="1">
      <alignment horizontal="center"/>
      <protection/>
    </xf>
    <xf numFmtId="0" fontId="18" fillId="0" borderId="56" xfId="0" applyNumberFormat="1" applyFont="1" applyFill="1" applyBorder="1" applyAlignment="1" applyProtection="1">
      <alignment/>
      <protection/>
    </xf>
    <xf numFmtId="0" fontId="24" fillId="0" borderId="58" xfId="0" applyNumberFormat="1" applyFont="1" applyFill="1" applyBorder="1" applyAlignment="1" applyProtection="1">
      <alignment horizontal="center"/>
      <protection/>
    </xf>
    <xf numFmtId="0" fontId="18" fillId="0" borderId="58" xfId="0" applyNumberFormat="1" applyFont="1" applyFill="1" applyBorder="1" applyAlignment="1" applyProtection="1">
      <alignment wrapText="1"/>
      <protection/>
    </xf>
    <xf numFmtId="0" fontId="18" fillId="0" borderId="5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left" wrapText="1"/>
      <protection/>
    </xf>
    <xf numFmtId="0" fontId="25" fillId="49" borderId="19" xfId="0" applyNumberFormat="1" applyFont="1" applyFill="1" applyBorder="1" applyAlignment="1" applyProtection="1">
      <alignment horizontal="left" wrapText="1"/>
      <protection/>
    </xf>
    <xf numFmtId="0" fontId="25" fillId="0" borderId="19" xfId="0" applyFont="1" applyBorder="1" applyAlignment="1">
      <alignment horizontal="left"/>
    </xf>
    <xf numFmtId="0" fontId="23" fillId="50" borderId="21" xfId="0" applyNumberFormat="1" applyFont="1" applyFill="1" applyBorder="1" applyAlignment="1" applyProtection="1">
      <alignment horizontal="left" wrapText="1"/>
      <protection/>
    </xf>
    <xf numFmtId="0" fontId="23" fillId="49" borderId="21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left"/>
    </xf>
    <xf numFmtId="4" fontId="29" fillId="0" borderId="53" xfId="0" applyNumberFormat="1" applyFont="1" applyBorder="1" applyAlignment="1">
      <alignment horizontal="center"/>
    </xf>
    <xf numFmtId="0" fontId="20" fillId="0" borderId="54" xfId="0" applyNumberFormat="1" applyFont="1" applyFill="1" applyBorder="1" applyAlignment="1" applyProtection="1">
      <alignment horizontal="left" wrapText="1"/>
      <protection/>
    </xf>
    <xf numFmtId="0" fontId="25" fillId="0" borderId="53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ilješka" xfId="58"/>
    <cellStyle name="Calculation" xfId="59"/>
    <cellStyle name="Check Cell" xfId="60"/>
    <cellStyle name="Dobro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 1" xfId="84"/>
    <cellStyle name="Neutralno" xfId="85"/>
    <cellStyle name="Normalno 2" xfId="86"/>
    <cellStyle name="Note 1" xfId="87"/>
    <cellStyle name="Output" xfId="88"/>
    <cellStyle name="Percent" xfId="89"/>
    <cellStyle name="Povezana ćelija" xfId="90"/>
    <cellStyle name="Provjera ćelije" xfId="91"/>
    <cellStyle name="Tekst objašnjenja" xfId="92"/>
    <cellStyle name="Tekst upozorenja" xfId="93"/>
    <cellStyle name="Title" xfId="94"/>
    <cellStyle name="Total" xfId="95"/>
    <cellStyle name="Ukupni zbroj" xfId="96"/>
    <cellStyle name="Unos" xfId="97"/>
    <cellStyle name="Currency" xfId="98"/>
    <cellStyle name="Currency [0]" xfId="99"/>
    <cellStyle name="Warning Text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3</xdr:row>
      <xdr:rowOff>1133475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3</xdr:row>
      <xdr:rowOff>1133475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24</xdr:row>
      <xdr:rowOff>1133475</xdr:rowOff>
    </xdr:to>
    <xdr:sp>
      <xdr:nvSpPr>
        <xdr:cNvPr id="3" name="Line 1"/>
        <xdr:cNvSpPr>
          <a:spLocks/>
        </xdr:cNvSpPr>
      </xdr:nvSpPr>
      <xdr:spPr>
        <a:xfrm>
          <a:off x="19050" y="54483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24</xdr:row>
      <xdr:rowOff>1133475</xdr:rowOff>
    </xdr:to>
    <xdr:sp>
      <xdr:nvSpPr>
        <xdr:cNvPr id="4" name="Line 2"/>
        <xdr:cNvSpPr>
          <a:spLocks/>
        </xdr:cNvSpPr>
      </xdr:nvSpPr>
      <xdr:spPr>
        <a:xfrm>
          <a:off x="9525" y="54483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40</xdr:row>
      <xdr:rowOff>1133475</xdr:rowOff>
    </xdr:to>
    <xdr:sp>
      <xdr:nvSpPr>
        <xdr:cNvPr id="5" name="Line 1"/>
        <xdr:cNvSpPr>
          <a:spLocks/>
        </xdr:cNvSpPr>
      </xdr:nvSpPr>
      <xdr:spPr>
        <a:xfrm>
          <a:off x="19050" y="96012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40</xdr:row>
      <xdr:rowOff>1133475</xdr:rowOff>
    </xdr:to>
    <xdr:sp>
      <xdr:nvSpPr>
        <xdr:cNvPr id="6" name="Line 2"/>
        <xdr:cNvSpPr>
          <a:spLocks/>
        </xdr:cNvSpPr>
      </xdr:nvSpPr>
      <xdr:spPr>
        <a:xfrm>
          <a:off x="9525" y="9601200"/>
          <a:ext cx="1047750" cy="1447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K45"/>
  <sheetViews>
    <sheetView tabSelected="1" zoomScaleSheetLayoutView="120" zoomScalePageLayoutView="0" workbookViewId="0" topLeftCell="A1">
      <selection activeCell="A26" sqref="A26:H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2" customWidth="1"/>
    <col min="5" max="5" width="44.7109375" style="1" customWidth="1"/>
    <col min="6" max="6" width="15.8515625" style="1" customWidth="1"/>
    <col min="7" max="7" width="17.28125" style="1" customWidth="1"/>
    <col min="8" max="8" width="16.7109375" style="1" customWidth="1"/>
    <col min="9" max="9" width="11.421875" style="1" customWidth="1"/>
    <col min="10" max="10" width="16.28125" style="1" customWidth="1"/>
    <col min="11" max="11" width="21.7109375" style="1" customWidth="1"/>
    <col min="12" max="16384" width="11.421875" style="1" customWidth="1"/>
  </cols>
  <sheetData>
    <row r="2" spans="1:8" ht="15">
      <c r="A2" s="150"/>
      <c r="B2" s="150"/>
      <c r="C2" s="150"/>
      <c r="D2" s="150"/>
      <c r="E2" s="150"/>
      <c r="F2" s="150"/>
      <c r="G2" s="150"/>
      <c r="H2" s="150"/>
    </row>
    <row r="3" spans="1:8" ht="48" customHeight="1">
      <c r="A3" s="151" t="s">
        <v>70</v>
      </c>
      <c r="B3" s="151"/>
      <c r="C3" s="151"/>
      <c r="D3" s="151"/>
      <c r="E3" s="151"/>
      <c r="F3" s="151"/>
      <c r="G3" s="151"/>
      <c r="H3" s="151"/>
    </row>
    <row r="4" spans="1:8" s="3" customFormat="1" ht="26.25" customHeight="1">
      <c r="A4" s="144" t="s">
        <v>0</v>
      </c>
      <c r="B4" s="144"/>
      <c r="C4" s="144"/>
      <c r="D4" s="144"/>
      <c r="E4" s="144"/>
      <c r="F4" s="144"/>
      <c r="G4" s="144"/>
      <c r="H4" s="144"/>
    </row>
    <row r="5" spans="1:5" ht="15.75" customHeight="1">
      <c r="A5" s="4"/>
      <c r="B5" s="5"/>
      <c r="C5" s="5"/>
      <c r="D5" s="5"/>
      <c r="E5" s="5"/>
    </row>
    <row r="6" spans="1:9" ht="27.75" customHeight="1">
      <c r="A6" s="6"/>
      <c r="B6" s="7"/>
      <c r="C6" s="7"/>
      <c r="D6" s="8"/>
      <c r="E6" s="9"/>
      <c r="F6" s="10" t="s">
        <v>1</v>
      </c>
      <c r="G6" s="10" t="s">
        <v>2</v>
      </c>
      <c r="H6" s="11" t="s">
        <v>3</v>
      </c>
      <c r="I6" s="12"/>
    </row>
    <row r="7" spans="1:9" ht="27.75" customHeight="1">
      <c r="A7" s="146" t="s">
        <v>4</v>
      </c>
      <c r="B7" s="146"/>
      <c r="C7" s="146"/>
      <c r="D7" s="146"/>
      <c r="E7" s="146"/>
      <c r="F7" s="13">
        <f>+F8+F9</f>
        <v>6160746</v>
      </c>
      <c r="G7" s="13">
        <f>G8+G9</f>
        <v>6127665</v>
      </c>
      <c r="H7" s="13">
        <f>+H8+H9</f>
        <v>6100728</v>
      </c>
      <c r="I7" s="14"/>
    </row>
    <row r="8" spans="1:8" ht="22.5" customHeight="1">
      <c r="A8" s="145" t="s">
        <v>5</v>
      </c>
      <c r="B8" s="145"/>
      <c r="C8" s="145"/>
      <c r="D8" s="145"/>
      <c r="E8" s="145"/>
      <c r="F8" s="15">
        <v>6159996</v>
      </c>
      <c r="G8" s="15">
        <v>6126915</v>
      </c>
      <c r="H8" s="15">
        <v>6099978</v>
      </c>
    </row>
    <row r="9" spans="1:8" ht="22.5" customHeight="1">
      <c r="A9" s="152" t="s">
        <v>6</v>
      </c>
      <c r="B9" s="152"/>
      <c r="C9" s="152"/>
      <c r="D9" s="152"/>
      <c r="E9" s="152"/>
      <c r="F9" s="15">
        <v>750</v>
      </c>
      <c r="G9" s="15">
        <v>750</v>
      </c>
      <c r="H9" s="15">
        <v>750</v>
      </c>
    </row>
    <row r="10" spans="1:8" ht="22.5" customHeight="1">
      <c r="A10" s="16" t="s">
        <v>7</v>
      </c>
      <c r="B10" s="17"/>
      <c r="C10" s="17"/>
      <c r="D10" s="17"/>
      <c r="E10" s="17"/>
      <c r="F10" s="13">
        <f>+F11+F12</f>
        <v>6160746</v>
      </c>
      <c r="G10" s="13">
        <f>+G11+G12</f>
        <v>6127665</v>
      </c>
      <c r="H10" s="13">
        <f>+H11+H12</f>
        <v>6100728</v>
      </c>
    </row>
    <row r="11" spans="1:10" ht="22.5" customHeight="1">
      <c r="A11" s="145" t="s">
        <v>8</v>
      </c>
      <c r="B11" s="145"/>
      <c r="C11" s="145"/>
      <c r="D11" s="145"/>
      <c r="E11" s="145"/>
      <c r="F11" s="15">
        <v>6040746</v>
      </c>
      <c r="G11" s="15">
        <v>6005465</v>
      </c>
      <c r="H11" s="18">
        <v>5976328</v>
      </c>
      <c r="I11" s="19"/>
      <c r="J11" s="19"/>
    </row>
    <row r="12" spans="1:10" ht="22.5" customHeight="1">
      <c r="A12" s="147" t="s">
        <v>9</v>
      </c>
      <c r="B12" s="147"/>
      <c r="C12" s="147"/>
      <c r="D12" s="147"/>
      <c r="E12" s="147"/>
      <c r="F12" s="20">
        <v>120000</v>
      </c>
      <c r="G12" s="20">
        <v>122200</v>
      </c>
      <c r="H12" s="18">
        <v>124400</v>
      </c>
      <c r="I12" s="19"/>
      <c r="J12" s="19"/>
    </row>
    <row r="13" spans="1:10" ht="22.5" customHeight="1">
      <c r="A13" s="146" t="s">
        <v>10</v>
      </c>
      <c r="B13" s="146"/>
      <c r="C13" s="146"/>
      <c r="D13" s="146"/>
      <c r="E13" s="146"/>
      <c r="F13" s="21">
        <f>+F7-F10</f>
        <v>0</v>
      </c>
      <c r="G13" s="21">
        <f>+G7-G10</f>
        <v>0</v>
      </c>
      <c r="H13" s="21">
        <f>+H7-H10</f>
        <v>0</v>
      </c>
      <c r="J13" s="19"/>
    </row>
    <row r="14" spans="1:8" ht="25.5" customHeight="1">
      <c r="A14" s="144"/>
      <c r="B14" s="144"/>
      <c r="C14" s="144"/>
      <c r="D14" s="144"/>
      <c r="E14" s="144"/>
      <c r="F14" s="144"/>
      <c r="G14" s="144"/>
      <c r="H14" s="144"/>
    </row>
    <row r="15" spans="1:10" ht="27.75" customHeight="1">
      <c r="A15" s="6"/>
      <c r="B15" s="7"/>
      <c r="C15" s="7"/>
      <c r="D15" s="8"/>
      <c r="E15" s="9"/>
      <c r="F15" s="10" t="s">
        <v>1</v>
      </c>
      <c r="G15" s="10" t="s">
        <v>2</v>
      </c>
      <c r="H15" s="11" t="s">
        <v>3</v>
      </c>
      <c r="J15" s="19"/>
    </row>
    <row r="16" spans="1:10" ht="30.75" customHeight="1">
      <c r="A16" s="148" t="s">
        <v>11</v>
      </c>
      <c r="B16" s="148"/>
      <c r="C16" s="148"/>
      <c r="D16" s="148"/>
      <c r="E16" s="148"/>
      <c r="F16" s="22"/>
      <c r="G16" s="22"/>
      <c r="H16" s="23"/>
      <c r="J16" s="19"/>
    </row>
    <row r="17" spans="1:10" ht="34.5" customHeight="1">
      <c r="A17" s="149" t="s">
        <v>12</v>
      </c>
      <c r="B17" s="149"/>
      <c r="C17" s="149"/>
      <c r="D17" s="149"/>
      <c r="E17" s="149"/>
      <c r="F17" s="24"/>
      <c r="G17" s="24"/>
      <c r="H17" s="25"/>
      <c r="J17" s="19"/>
    </row>
    <row r="18" spans="1:10" s="26" customFormat="1" ht="25.5" customHeight="1">
      <c r="A18" s="144"/>
      <c r="B18" s="144"/>
      <c r="C18" s="144"/>
      <c r="D18" s="144"/>
      <c r="E18" s="144"/>
      <c r="F18" s="144"/>
      <c r="G18" s="144"/>
      <c r="H18" s="144"/>
      <c r="J18" s="27"/>
    </row>
    <row r="19" spans="1:11" s="26" customFormat="1" ht="27.75" customHeight="1">
      <c r="A19" s="6"/>
      <c r="B19" s="7"/>
      <c r="C19" s="7"/>
      <c r="D19" s="8"/>
      <c r="E19" s="9"/>
      <c r="F19" s="10" t="s">
        <v>1</v>
      </c>
      <c r="G19" s="10" t="s">
        <v>2</v>
      </c>
      <c r="H19" s="11" t="s">
        <v>3</v>
      </c>
      <c r="J19" s="27"/>
      <c r="K19" s="27"/>
    </row>
    <row r="20" spans="1:10" s="26" customFormat="1" ht="22.5" customHeight="1">
      <c r="A20" s="145" t="s">
        <v>13</v>
      </c>
      <c r="B20" s="145"/>
      <c r="C20" s="145"/>
      <c r="D20" s="145"/>
      <c r="E20" s="145"/>
      <c r="F20" s="20"/>
      <c r="G20" s="20"/>
      <c r="H20" s="20"/>
      <c r="J20" s="27"/>
    </row>
    <row r="21" spans="1:8" s="26" customFormat="1" ht="33.75" customHeight="1">
      <c r="A21" s="145" t="s">
        <v>14</v>
      </c>
      <c r="B21" s="145"/>
      <c r="C21" s="145"/>
      <c r="D21" s="145"/>
      <c r="E21" s="145"/>
      <c r="F21" s="20"/>
      <c r="G21" s="20"/>
      <c r="H21" s="20"/>
    </row>
    <row r="22" spans="1:11" s="26" customFormat="1" ht="22.5" customHeight="1">
      <c r="A22" s="146" t="s">
        <v>15</v>
      </c>
      <c r="B22" s="146"/>
      <c r="C22" s="146"/>
      <c r="D22" s="146"/>
      <c r="E22" s="146"/>
      <c r="F22" s="13">
        <f>F20-F21</f>
        <v>0</v>
      </c>
      <c r="G22" s="13">
        <f>G20-G21</f>
        <v>0</v>
      </c>
      <c r="H22" s="13">
        <f>H20-H21</f>
        <v>0</v>
      </c>
      <c r="J22" s="28"/>
      <c r="K22" s="27"/>
    </row>
    <row r="23" spans="1:8" s="26" customFormat="1" ht="25.5" customHeight="1">
      <c r="A23" s="144"/>
      <c r="B23" s="144"/>
      <c r="C23" s="144"/>
      <c r="D23" s="144"/>
      <c r="E23" s="144"/>
      <c r="F23" s="144"/>
      <c r="G23" s="144"/>
      <c r="H23" s="144"/>
    </row>
    <row r="24" spans="1:8" s="26" customFormat="1" ht="22.5" customHeight="1">
      <c r="A24" s="145" t="s">
        <v>16</v>
      </c>
      <c r="B24" s="145"/>
      <c r="C24" s="145"/>
      <c r="D24" s="145"/>
      <c r="E24" s="145"/>
      <c r="F24" s="29">
        <f>IF((F13+F17+F22)&lt;&gt;0,"NESLAGANJE ZBROJA",(F13+F17+F22))</f>
        <v>0</v>
      </c>
      <c r="G24" s="29">
        <f>IF((G13+G17+G22)&lt;&gt;0,"NESLAGANJE ZBROJA",(G13+G17+G22))</f>
        <v>0</v>
      </c>
      <c r="H24" s="29">
        <f>IF((H13+H17+H22)&lt;&gt;0,"NESLAGANJE ZBROJA",(H13+H17+H22))</f>
        <v>0</v>
      </c>
    </row>
    <row r="25" spans="1:5" s="26" customFormat="1" ht="18" customHeight="1">
      <c r="A25" s="4"/>
      <c r="B25" s="5"/>
      <c r="C25" s="5"/>
      <c r="D25" s="5"/>
      <c r="E25" s="5"/>
    </row>
    <row r="26" spans="1:8" ht="42" customHeight="1">
      <c r="A26" s="143" t="s">
        <v>17</v>
      </c>
      <c r="B26" s="143"/>
      <c r="C26" s="143"/>
      <c r="D26" s="143"/>
      <c r="E26" s="143"/>
      <c r="F26" s="143"/>
      <c r="G26" s="143"/>
      <c r="H26" s="143"/>
    </row>
    <row r="27" ht="12.75">
      <c r="E27" s="30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5:8" ht="12.75">
      <c r="E33" s="31"/>
      <c r="F33" s="32"/>
      <c r="G33" s="32"/>
      <c r="H33" s="32"/>
    </row>
    <row r="34" spans="5:8" ht="12.75">
      <c r="E34" s="31"/>
      <c r="F34" s="19"/>
      <c r="G34" s="19"/>
      <c r="H34" s="19"/>
    </row>
    <row r="35" spans="5:8" ht="12.75">
      <c r="E35" s="31"/>
      <c r="F35" s="19"/>
      <c r="G35" s="19"/>
      <c r="H35" s="19"/>
    </row>
    <row r="36" spans="5:8" ht="12.75">
      <c r="E36" s="31"/>
      <c r="F36" s="19"/>
      <c r="G36" s="19"/>
      <c r="H36" s="19"/>
    </row>
    <row r="37" spans="5:8" ht="12.75">
      <c r="E37" s="31"/>
      <c r="F37" s="19"/>
      <c r="G37" s="19"/>
      <c r="H37" s="19"/>
    </row>
    <row r="38" ht="12.75">
      <c r="E38" s="31"/>
    </row>
    <row r="43" ht="12.75">
      <c r="F43" s="19"/>
    </row>
    <row r="44" ht="12.75">
      <c r="F44" s="19"/>
    </row>
    <row r="45" ht="12.75">
      <c r="F45" s="19"/>
    </row>
  </sheetData>
  <sheetProtection password="BF53" sheet="1" selectLockedCells="1"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52777777777777" right="0.19652777777777777" top="0.6298611111111111" bottom="0.43333333333333335" header="0.5118055555555555" footer="0.5118055555555555"/>
  <pageSetup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zoomScaleSheetLayoutView="120" zoomScalePageLayoutView="0" workbookViewId="0" topLeftCell="A49">
      <selection activeCell="A57" sqref="A57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34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44" t="s">
        <v>18</v>
      </c>
      <c r="B1" s="144"/>
      <c r="C1" s="144"/>
      <c r="D1" s="144"/>
      <c r="E1" s="144"/>
      <c r="F1" s="144"/>
      <c r="G1" s="144"/>
      <c r="H1" s="144"/>
    </row>
    <row r="2" spans="1:8" s="36" customFormat="1" ht="12.75">
      <c r="A2" s="35"/>
      <c r="H2" s="37" t="s">
        <v>19</v>
      </c>
    </row>
    <row r="3" spans="1:8" s="36" customFormat="1" ht="26.25" customHeight="1">
      <c r="A3" s="38" t="s">
        <v>20</v>
      </c>
      <c r="B3" s="155" t="s">
        <v>21</v>
      </c>
      <c r="C3" s="155"/>
      <c r="D3" s="155"/>
      <c r="E3" s="155"/>
      <c r="F3" s="155"/>
      <c r="G3" s="155"/>
      <c r="H3" s="155"/>
    </row>
    <row r="4" spans="1:8" s="36" customFormat="1" ht="89.25">
      <c r="A4" s="39" t="s">
        <v>22</v>
      </c>
      <c r="B4" s="40" t="s">
        <v>23</v>
      </c>
      <c r="C4" s="41" t="s">
        <v>24</v>
      </c>
      <c r="D4" s="41" t="s">
        <v>25</v>
      </c>
      <c r="E4" s="41" t="s">
        <v>26</v>
      </c>
      <c r="F4" s="41" t="s">
        <v>27</v>
      </c>
      <c r="G4" s="41" t="s">
        <v>28</v>
      </c>
      <c r="H4" s="42" t="s">
        <v>29</v>
      </c>
    </row>
    <row r="5" spans="1:8" s="36" customFormat="1" ht="12.75" customHeight="1">
      <c r="A5" s="43">
        <v>651</v>
      </c>
      <c r="B5" s="44"/>
      <c r="C5" s="45"/>
      <c r="D5" s="46"/>
      <c r="E5" s="47"/>
      <c r="F5" s="47"/>
      <c r="G5" s="48"/>
      <c r="H5" s="49"/>
    </row>
    <row r="6" spans="1:8" s="36" customFormat="1" ht="12.75" customHeight="1">
      <c r="A6" s="50">
        <v>641</v>
      </c>
      <c r="B6" s="51"/>
      <c r="C6" s="52">
        <v>100</v>
      </c>
      <c r="D6" s="53"/>
      <c r="E6" s="54"/>
      <c r="F6" s="54"/>
      <c r="G6" s="55"/>
      <c r="H6" s="56"/>
    </row>
    <row r="7" spans="1:8" s="36" customFormat="1" ht="12.75">
      <c r="A7" s="57">
        <v>652</v>
      </c>
      <c r="B7" s="58"/>
      <c r="C7" s="59"/>
      <c r="D7" s="60">
        <v>108000</v>
      </c>
      <c r="E7" s="59"/>
      <c r="F7" s="59"/>
      <c r="G7" s="61"/>
      <c r="H7" s="62"/>
    </row>
    <row r="8" spans="1:8" s="36" customFormat="1" ht="12.75">
      <c r="A8" s="57">
        <v>639</v>
      </c>
      <c r="B8" s="58"/>
      <c r="C8" s="59"/>
      <c r="D8" s="63"/>
      <c r="E8" s="60">
        <v>96235</v>
      </c>
      <c r="F8" s="59"/>
      <c r="G8" s="61"/>
      <c r="H8" s="62"/>
    </row>
    <row r="9" spans="1:8" s="36" customFormat="1" ht="12.75">
      <c r="A9" s="57">
        <v>634</v>
      </c>
      <c r="B9" s="58"/>
      <c r="C9" s="59"/>
      <c r="D9" s="63"/>
      <c r="E9" s="60">
        <v>7500</v>
      </c>
      <c r="F9" s="59"/>
      <c r="G9" s="61"/>
      <c r="H9" s="62"/>
    </row>
    <row r="10" spans="1:8" s="36" customFormat="1" ht="12.75">
      <c r="A10" s="57">
        <v>636</v>
      </c>
      <c r="B10" s="58"/>
      <c r="C10" s="59"/>
      <c r="D10" s="63"/>
      <c r="E10" s="60">
        <v>5383078</v>
      </c>
      <c r="F10" s="59"/>
      <c r="G10" s="61"/>
      <c r="H10" s="62"/>
    </row>
    <row r="11" spans="1:8" s="36" customFormat="1" ht="12.75">
      <c r="A11" s="57">
        <v>653</v>
      </c>
      <c r="B11" s="58"/>
      <c r="C11" s="59"/>
      <c r="D11" s="59"/>
      <c r="E11" s="59"/>
      <c r="F11" s="59"/>
      <c r="G11" s="61"/>
      <c r="H11" s="62"/>
    </row>
    <row r="12" spans="1:8" s="36" customFormat="1" ht="12.75">
      <c r="A12" s="57">
        <v>661</v>
      </c>
      <c r="B12" s="58"/>
      <c r="C12" s="60">
        <v>24600</v>
      </c>
      <c r="D12" s="59"/>
      <c r="E12" s="59"/>
      <c r="F12" s="59"/>
      <c r="G12" s="61"/>
      <c r="H12" s="62"/>
    </row>
    <row r="13" spans="1:8" s="36" customFormat="1" ht="12.75">
      <c r="A13" s="57">
        <v>663</v>
      </c>
      <c r="B13" s="58"/>
      <c r="C13" s="59"/>
      <c r="D13" s="59"/>
      <c r="E13" s="59"/>
      <c r="F13" s="60"/>
      <c r="G13" s="61"/>
      <c r="H13" s="62"/>
    </row>
    <row r="14" spans="1:8" s="36" customFormat="1" ht="12.75">
      <c r="A14" s="57">
        <v>671</v>
      </c>
      <c r="B14" s="64">
        <v>540483</v>
      </c>
      <c r="C14" s="59"/>
      <c r="D14" s="59"/>
      <c r="E14" s="59"/>
      <c r="F14" s="59"/>
      <c r="G14" s="61"/>
      <c r="H14" s="62"/>
    </row>
    <row r="15" spans="1:8" s="36" customFormat="1" ht="12.75">
      <c r="A15" s="57">
        <v>673</v>
      </c>
      <c r="B15" s="58"/>
      <c r="C15" s="59"/>
      <c r="D15" s="59"/>
      <c r="E15" s="59"/>
      <c r="F15" s="59"/>
      <c r="G15" s="61"/>
      <c r="H15" s="62"/>
    </row>
    <row r="16" spans="1:8" s="36" customFormat="1" ht="12.75">
      <c r="A16" s="57">
        <v>721</v>
      </c>
      <c r="B16" s="58"/>
      <c r="C16" s="59"/>
      <c r="D16" s="59"/>
      <c r="E16" s="59"/>
      <c r="F16" s="59"/>
      <c r="G16" s="65">
        <v>750</v>
      </c>
      <c r="H16" s="62"/>
    </row>
    <row r="17" spans="1:8" s="36" customFormat="1" ht="12.75">
      <c r="A17" s="57">
        <v>922</v>
      </c>
      <c r="B17" s="58"/>
      <c r="C17" s="59"/>
      <c r="D17" s="59"/>
      <c r="E17" s="59"/>
      <c r="F17" s="59"/>
      <c r="G17" s="61"/>
      <c r="H17" s="62"/>
    </row>
    <row r="18" spans="1:8" s="36" customFormat="1" ht="12.75">
      <c r="A18" s="66"/>
      <c r="B18" s="67"/>
      <c r="C18" s="68"/>
      <c r="D18" s="68"/>
      <c r="E18" s="68"/>
      <c r="F18" s="68"/>
      <c r="G18" s="69"/>
      <c r="H18" s="70"/>
    </row>
    <row r="19" spans="1:8" s="36" customFormat="1" ht="12.75">
      <c r="A19" s="66"/>
      <c r="B19" s="67"/>
      <c r="C19" s="68"/>
      <c r="D19" s="68"/>
      <c r="E19" s="68"/>
      <c r="F19" s="68"/>
      <c r="G19" s="69"/>
      <c r="H19" s="70"/>
    </row>
    <row r="20" spans="1:8" s="36" customFormat="1" ht="12.75">
      <c r="A20" s="71"/>
      <c r="B20" s="72"/>
      <c r="C20" s="73"/>
      <c r="D20" s="73"/>
      <c r="E20" s="73"/>
      <c r="F20" s="73"/>
      <c r="G20" s="74"/>
      <c r="H20" s="75"/>
    </row>
    <row r="21" spans="1:8" s="36" customFormat="1" ht="30" customHeight="1">
      <c r="A21" s="76" t="s">
        <v>30</v>
      </c>
      <c r="B21" s="77">
        <f>B14</f>
        <v>540483</v>
      </c>
      <c r="C21" s="78">
        <f aca="true" t="shared" si="0" ref="C21:H21">SUM(C5:C20)</f>
        <v>24700</v>
      </c>
      <c r="D21" s="78">
        <f t="shared" si="0"/>
        <v>108000</v>
      </c>
      <c r="E21" s="78">
        <f t="shared" si="0"/>
        <v>5486813</v>
      </c>
      <c r="F21" s="78">
        <f t="shared" si="0"/>
        <v>0</v>
      </c>
      <c r="G21" s="78">
        <f t="shared" si="0"/>
        <v>750</v>
      </c>
      <c r="H21" s="78">
        <f t="shared" si="0"/>
        <v>0</v>
      </c>
    </row>
    <row r="22" spans="1:8" s="36" customFormat="1" ht="28.5" customHeight="1">
      <c r="A22" s="76" t="s">
        <v>31</v>
      </c>
      <c r="B22" s="153">
        <f>B21+C21+D21+E21+F21+G21+H21</f>
        <v>6160746</v>
      </c>
      <c r="C22" s="153"/>
      <c r="D22" s="153"/>
      <c r="E22" s="153"/>
      <c r="F22" s="153"/>
      <c r="G22" s="153"/>
      <c r="H22" s="153"/>
    </row>
    <row r="23" spans="1:8" ht="12.75">
      <c r="A23" s="79"/>
      <c r="B23" s="79"/>
      <c r="C23" s="79"/>
      <c r="D23" s="80"/>
      <c r="E23" s="81"/>
      <c r="H23" s="37"/>
    </row>
    <row r="24" spans="1:8" ht="26.25" customHeight="1">
      <c r="A24" s="82" t="s">
        <v>20</v>
      </c>
      <c r="B24" s="155" t="s">
        <v>32</v>
      </c>
      <c r="C24" s="155"/>
      <c r="D24" s="155"/>
      <c r="E24" s="155"/>
      <c r="F24" s="155"/>
      <c r="G24" s="155"/>
      <c r="H24" s="155"/>
    </row>
    <row r="25" spans="1:8" ht="89.25">
      <c r="A25" s="83" t="s">
        <v>22</v>
      </c>
      <c r="B25" s="40" t="s">
        <v>23</v>
      </c>
      <c r="C25" s="41" t="s">
        <v>24</v>
      </c>
      <c r="D25" s="41" t="s">
        <v>25</v>
      </c>
      <c r="E25" s="41" t="s">
        <v>26</v>
      </c>
      <c r="F25" s="41" t="s">
        <v>27</v>
      </c>
      <c r="G25" s="41" t="s">
        <v>28</v>
      </c>
      <c r="H25" s="42" t="s">
        <v>29</v>
      </c>
    </row>
    <row r="26" spans="1:8" ht="12.75">
      <c r="A26" s="43">
        <v>65</v>
      </c>
      <c r="B26" s="44"/>
      <c r="C26" s="84"/>
      <c r="D26" s="85">
        <v>108000</v>
      </c>
      <c r="E26" s="47"/>
      <c r="F26" s="47"/>
      <c r="G26" s="48"/>
      <c r="H26" s="49"/>
    </row>
    <row r="27" spans="1:8" ht="12.75">
      <c r="A27" s="50">
        <v>63</v>
      </c>
      <c r="B27" s="51"/>
      <c r="C27" s="86"/>
      <c r="D27" s="87"/>
      <c r="E27" s="88">
        <v>5441015</v>
      </c>
      <c r="F27" s="54"/>
      <c r="G27" s="55"/>
      <c r="H27" s="56"/>
    </row>
    <row r="28" spans="1:8" ht="12.75">
      <c r="A28" s="50">
        <v>64</v>
      </c>
      <c r="B28" s="51"/>
      <c r="C28" s="52">
        <v>100</v>
      </c>
      <c r="D28" s="53"/>
      <c r="E28" s="54"/>
      <c r="F28" s="54"/>
      <c r="G28" s="55"/>
      <c r="H28" s="56"/>
    </row>
    <row r="29" spans="1:8" ht="12.75">
      <c r="A29" s="57">
        <v>66</v>
      </c>
      <c r="B29" s="58"/>
      <c r="C29" s="60">
        <v>24600</v>
      </c>
      <c r="D29" s="59"/>
      <c r="E29" s="59"/>
      <c r="F29" s="60"/>
      <c r="G29" s="61"/>
      <c r="H29" s="62"/>
    </row>
    <row r="30" spans="1:8" ht="12.75">
      <c r="A30" s="57">
        <v>67</v>
      </c>
      <c r="B30" s="64">
        <v>553200</v>
      </c>
      <c r="C30" s="59"/>
      <c r="D30" s="59"/>
      <c r="E30" s="59"/>
      <c r="F30" s="59"/>
      <c r="G30" s="61"/>
      <c r="H30" s="62"/>
    </row>
    <row r="31" spans="1:8" ht="12.75">
      <c r="A31" s="57">
        <v>72</v>
      </c>
      <c r="B31" s="89"/>
      <c r="C31" s="59"/>
      <c r="D31" s="59"/>
      <c r="E31" s="59"/>
      <c r="F31" s="59"/>
      <c r="G31" s="65">
        <v>750</v>
      </c>
      <c r="H31" s="62"/>
    </row>
    <row r="32" spans="1:8" ht="12.75">
      <c r="A32" s="57">
        <v>92</v>
      </c>
      <c r="B32" s="58"/>
      <c r="C32" s="59"/>
      <c r="D32" s="59"/>
      <c r="E32" s="59"/>
      <c r="F32" s="59"/>
      <c r="G32" s="61"/>
      <c r="H32" s="62"/>
    </row>
    <row r="33" spans="1:8" ht="12.75">
      <c r="A33" s="57"/>
      <c r="B33" s="58"/>
      <c r="C33" s="59"/>
      <c r="D33" s="59"/>
      <c r="E33" s="59"/>
      <c r="F33" s="59"/>
      <c r="G33" s="61"/>
      <c r="H33" s="62"/>
    </row>
    <row r="34" spans="1:8" ht="12.75">
      <c r="A34" s="57"/>
      <c r="B34" s="58"/>
      <c r="C34" s="59"/>
      <c r="D34" s="59"/>
      <c r="E34" s="59"/>
      <c r="F34" s="59"/>
      <c r="G34" s="61"/>
      <c r="H34" s="62"/>
    </row>
    <row r="35" spans="1:8" ht="12.75">
      <c r="A35" s="57"/>
      <c r="B35" s="58"/>
      <c r="C35" s="59"/>
      <c r="D35" s="59"/>
      <c r="E35" s="59"/>
      <c r="F35" s="59"/>
      <c r="G35" s="61"/>
      <c r="H35" s="62"/>
    </row>
    <row r="36" spans="1:8" ht="12.75">
      <c r="A36" s="71"/>
      <c r="B36" s="72"/>
      <c r="C36" s="73"/>
      <c r="D36" s="73"/>
      <c r="E36" s="73"/>
      <c r="F36" s="73"/>
      <c r="G36" s="74"/>
      <c r="H36" s="75"/>
    </row>
    <row r="37" spans="1:8" s="36" customFormat="1" ht="30" customHeight="1">
      <c r="A37" s="76" t="s">
        <v>30</v>
      </c>
      <c r="B37" s="77">
        <f>B30</f>
        <v>553200</v>
      </c>
      <c r="C37" s="78">
        <f aca="true" t="shared" si="1" ref="C37:H37">SUM(C26:C36)</f>
        <v>24700</v>
      </c>
      <c r="D37" s="78">
        <f t="shared" si="1"/>
        <v>108000</v>
      </c>
      <c r="E37" s="78">
        <f t="shared" si="1"/>
        <v>5441015</v>
      </c>
      <c r="F37" s="78">
        <f t="shared" si="1"/>
        <v>0</v>
      </c>
      <c r="G37" s="78">
        <f t="shared" si="1"/>
        <v>750</v>
      </c>
      <c r="H37" s="78">
        <f t="shared" si="1"/>
        <v>0</v>
      </c>
    </row>
    <row r="38" spans="1:8" s="36" customFormat="1" ht="28.5" customHeight="1">
      <c r="A38" s="76" t="s">
        <v>33</v>
      </c>
      <c r="B38" s="153">
        <f>B37+C37+D37+E37+F37+G37+H37</f>
        <v>6127665</v>
      </c>
      <c r="C38" s="153"/>
      <c r="D38" s="153"/>
      <c r="E38" s="153"/>
      <c r="F38" s="153"/>
      <c r="G38" s="153"/>
      <c r="H38" s="153"/>
    </row>
    <row r="39" spans="4:5" ht="12.75">
      <c r="D39" s="90"/>
      <c r="E39" s="91"/>
    </row>
    <row r="40" spans="1:8" ht="26.25" customHeight="1">
      <c r="A40" s="82" t="s">
        <v>20</v>
      </c>
      <c r="B40" s="155" t="s">
        <v>34</v>
      </c>
      <c r="C40" s="155"/>
      <c r="D40" s="155"/>
      <c r="E40" s="155"/>
      <c r="F40" s="155"/>
      <c r="G40" s="155"/>
      <c r="H40" s="155"/>
    </row>
    <row r="41" spans="1:8" ht="89.25">
      <c r="A41" s="83" t="s">
        <v>22</v>
      </c>
      <c r="B41" s="40" t="s">
        <v>23</v>
      </c>
      <c r="C41" s="41" t="s">
        <v>24</v>
      </c>
      <c r="D41" s="41" t="s">
        <v>25</v>
      </c>
      <c r="E41" s="41" t="s">
        <v>26</v>
      </c>
      <c r="F41" s="41" t="s">
        <v>27</v>
      </c>
      <c r="G41" s="41" t="s">
        <v>28</v>
      </c>
      <c r="H41" s="42" t="s">
        <v>29</v>
      </c>
    </row>
    <row r="42" spans="1:8" ht="12.75">
      <c r="A42" s="43">
        <v>65</v>
      </c>
      <c r="B42" s="44"/>
      <c r="C42" s="84"/>
      <c r="D42" s="85">
        <v>108000</v>
      </c>
      <c r="E42" s="47"/>
      <c r="F42" s="47"/>
      <c r="G42" s="48"/>
      <c r="H42" s="49"/>
    </row>
    <row r="43" spans="1:8" ht="12.75">
      <c r="A43" s="50">
        <v>63</v>
      </c>
      <c r="B43" s="51"/>
      <c r="C43" s="86"/>
      <c r="D43" s="87"/>
      <c r="E43" s="88">
        <v>5401578</v>
      </c>
      <c r="F43" s="54"/>
      <c r="G43" s="55"/>
      <c r="H43" s="56"/>
    </row>
    <row r="44" spans="1:8" ht="12.75">
      <c r="A44" s="50">
        <v>64</v>
      </c>
      <c r="B44" s="51"/>
      <c r="C44" s="52">
        <v>100</v>
      </c>
      <c r="D44" s="53"/>
      <c r="E44" s="54"/>
      <c r="F44" s="54"/>
      <c r="G44" s="55"/>
      <c r="H44" s="56"/>
    </row>
    <row r="45" spans="1:8" ht="12.75">
      <c r="A45" s="57">
        <v>66</v>
      </c>
      <c r="B45" s="58"/>
      <c r="C45" s="60">
        <v>24600</v>
      </c>
      <c r="D45" s="59"/>
      <c r="E45" s="59"/>
      <c r="F45" s="60"/>
      <c r="G45" s="61"/>
      <c r="H45" s="62"/>
    </row>
    <row r="46" spans="1:8" ht="12.75">
      <c r="A46" s="57">
        <v>67</v>
      </c>
      <c r="B46" s="64">
        <v>565700</v>
      </c>
      <c r="C46" s="59"/>
      <c r="D46" s="59"/>
      <c r="E46" s="59"/>
      <c r="F46" s="59"/>
      <c r="G46" s="61"/>
      <c r="H46" s="62"/>
    </row>
    <row r="47" spans="1:8" ht="12.75">
      <c r="A47" s="57">
        <v>72</v>
      </c>
      <c r="B47" s="89"/>
      <c r="C47" s="59"/>
      <c r="D47" s="59"/>
      <c r="E47" s="59"/>
      <c r="F47" s="59"/>
      <c r="G47" s="65">
        <v>750</v>
      </c>
      <c r="H47" s="62"/>
    </row>
    <row r="48" spans="1:8" ht="12.75">
      <c r="A48" s="57">
        <v>92</v>
      </c>
      <c r="B48" s="58"/>
      <c r="C48" s="59"/>
      <c r="D48" s="59"/>
      <c r="E48" s="59"/>
      <c r="F48" s="59"/>
      <c r="G48" s="61"/>
      <c r="H48" s="62"/>
    </row>
    <row r="49" spans="1:8" ht="12.75">
      <c r="A49" s="57"/>
      <c r="B49" s="58"/>
      <c r="C49" s="59"/>
      <c r="D49" s="59"/>
      <c r="E49" s="59"/>
      <c r="F49" s="59"/>
      <c r="G49" s="61"/>
      <c r="H49" s="62"/>
    </row>
    <row r="50" spans="1:8" ht="12.75">
      <c r="A50" s="57"/>
      <c r="B50" s="58"/>
      <c r="C50" s="59"/>
      <c r="D50" s="59"/>
      <c r="E50" s="59"/>
      <c r="F50" s="59"/>
      <c r="G50" s="61"/>
      <c r="H50" s="62"/>
    </row>
    <row r="51" spans="1:8" ht="12.75">
      <c r="A51" s="57"/>
      <c r="B51" s="58"/>
      <c r="C51" s="59"/>
      <c r="D51" s="59"/>
      <c r="E51" s="59"/>
      <c r="F51" s="59"/>
      <c r="G51" s="61"/>
      <c r="H51" s="62"/>
    </row>
    <row r="52" spans="1:8" ht="12.75">
      <c r="A52" s="71"/>
      <c r="B52" s="72"/>
      <c r="C52" s="73"/>
      <c r="D52" s="73"/>
      <c r="E52" s="73"/>
      <c r="F52" s="73"/>
      <c r="G52" s="74"/>
      <c r="H52" s="75"/>
    </row>
    <row r="53" spans="1:8" s="36" customFormat="1" ht="30" customHeight="1">
      <c r="A53" s="76" t="s">
        <v>30</v>
      </c>
      <c r="B53" s="77">
        <f>B46</f>
        <v>565700</v>
      </c>
      <c r="C53" s="78">
        <f aca="true" t="shared" si="2" ref="C53:H53">SUM(C42:C52)</f>
        <v>24700</v>
      </c>
      <c r="D53" s="78">
        <f t="shared" si="2"/>
        <v>108000</v>
      </c>
      <c r="E53" s="78">
        <f t="shared" si="2"/>
        <v>5401578</v>
      </c>
      <c r="F53" s="78">
        <f t="shared" si="2"/>
        <v>0</v>
      </c>
      <c r="G53" s="78">
        <f t="shared" si="2"/>
        <v>750</v>
      </c>
      <c r="H53" s="78">
        <f t="shared" si="2"/>
        <v>0</v>
      </c>
    </row>
    <row r="54" spans="1:8" s="36" customFormat="1" ht="28.5" customHeight="1">
      <c r="A54" s="76" t="s">
        <v>33</v>
      </c>
      <c r="B54" s="153">
        <f>B53+C53+D53+E53+F53+G53+H53</f>
        <v>6100728</v>
      </c>
      <c r="C54" s="153"/>
      <c r="D54" s="153"/>
      <c r="E54" s="153"/>
      <c r="F54" s="153"/>
      <c r="G54" s="153"/>
      <c r="H54" s="153"/>
    </row>
    <row r="55" spans="2:5" ht="13.5" customHeight="1">
      <c r="B55" s="92"/>
      <c r="D55" s="90"/>
      <c r="E55" s="93"/>
    </row>
    <row r="56" spans="1:5" ht="13.5" customHeight="1">
      <c r="A56" s="33" t="s">
        <v>71</v>
      </c>
      <c r="C56" s="92"/>
      <c r="D56" s="90"/>
      <c r="E56" s="94"/>
    </row>
    <row r="57" spans="3:5" ht="13.5" customHeight="1">
      <c r="C57" s="92"/>
      <c r="D57" s="95"/>
      <c r="E57" s="96"/>
    </row>
    <row r="58" spans="2:6" ht="13.5" customHeight="1">
      <c r="B58" s="33" t="s">
        <v>66</v>
      </c>
      <c r="D58" s="90"/>
      <c r="E58" s="91"/>
      <c r="F58" s="1" t="s">
        <v>67</v>
      </c>
    </row>
    <row r="59" spans="2:6" ht="13.5" customHeight="1">
      <c r="B59" s="33" t="s">
        <v>68</v>
      </c>
      <c r="C59" s="92"/>
      <c r="D59" s="90"/>
      <c r="E59" s="94"/>
      <c r="F59" s="1" t="s">
        <v>69</v>
      </c>
    </row>
    <row r="60" spans="4:5" ht="22.5" customHeight="1">
      <c r="D60" s="95"/>
      <c r="E60" s="97"/>
    </row>
    <row r="61" spans="4:5" ht="13.5" customHeight="1">
      <c r="D61" s="90"/>
      <c r="E61" s="91"/>
    </row>
    <row r="62" spans="4:5" ht="13.5" customHeight="1">
      <c r="D62" s="95"/>
      <c r="E62" s="96"/>
    </row>
    <row r="63" spans="4:5" ht="13.5" customHeight="1">
      <c r="D63" s="90"/>
      <c r="E63" s="91"/>
    </row>
    <row r="64" spans="4:5" ht="13.5" customHeight="1">
      <c r="D64" s="90"/>
      <c r="E64" s="91"/>
    </row>
    <row r="65" spans="1:5" ht="13.5" customHeight="1">
      <c r="A65" s="92"/>
      <c r="D65" s="98"/>
      <c r="E65" s="94"/>
    </row>
    <row r="66" spans="2:5" ht="13.5" customHeight="1">
      <c r="B66" s="92"/>
      <c r="C66" s="92"/>
      <c r="D66" s="99"/>
      <c r="E66" s="94"/>
    </row>
    <row r="67" spans="2:5" ht="13.5" customHeight="1">
      <c r="B67" s="92"/>
      <c r="C67" s="92"/>
      <c r="D67" s="99"/>
      <c r="E67" s="93"/>
    </row>
    <row r="68" spans="2:5" ht="13.5" customHeight="1">
      <c r="B68" s="92"/>
      <c r="C68" s="92"/>
      <c r="D68" s="95"/>
      <c r="E68" s="100"/>
    </row>
    <row r="69" spans="4:5" ht="12.75">
      <c r="D69" s="90"/>
      <c r="E69" s="91"/>
    </row>
    <row r="70" spans="2:5" ht="12.75">
      <c r="B70" s="92"/>
      <c r="D70" s="90"/>
      <c r="E70" s="94"/>
    </row>
    <row r="71" spans="3:5" ht="12.75">
      <c r="C71" s="92"/>
      <c r="D71" s="90"/>
      <c r="E71" s="93"/>
    </row>
    <row r="72" spans="3:5" ht="12.75">
      <c r="C72" s="92"/>
      <c r="D72" s="95"/>
      <c r="E72" s="96"/>
    </row>
    <row r="73" spans="4:5" ht="12.75">
      <c r="D73" s="90"/>
      <c r="E73" s="91"/>
    </row>
    <row r="74" spans="4:5" ht="12.75">
      <c r="D74" s="90"/>
      <c r="E74" s="91"/>
    </row>
    <row r="75" spans="4:5" ht="12.75">
      <c r="D75" s="101"/>
      <c r="E75" s="102"/>
    </row>
    <row r="76" spans="4:5" ht="12.75">
      <c r="D76" s="90"/>
      <c r="E76" s="91"/>
    </row>
    <row r="77" spans="4:5" ht="12.75">
      <c r="D77" s="90"/>
      <c r="E77" s="91"/>
    </row>
    <row r="78" spans="4:5" ht="12.75">
      <c r="D78" s="90"/>
      <c r="E78" s="91"/>
    </row>
    <row r="79" spans="4:5" ht="12.75">
      <c r="D79" s="95"/>
      <c r="E79" s="96"/>
    </row>
    <row r="80" spans="4:5" ht="12.75">
      <c r="D80" s="90"/>
      <c r="E80" s="91"/>
    </row>
    <row r="81" spans="4:5" ht="12.75">
      <c r="D81" s="95"/>
      <c r="E81" s="96"/>
    </row>
    <row r="82" spans="4:5" ht="12.75">
      <c r="D82" s="90"/>
      <c r="E82" s="91"/>
    </row>
    <row r="83" spans="4:5" ht="12.75">
      <c r="D83" s="90"/>
      <c r="E83" s="91"/>
    </row>
    <row r="84" spans="4:5" ht="12.75">
      <c r="D84" s="90"/>
      <c r="E84" s="91"/>
    </row>
    <row r="85" spans="4:5" ht="12.75">
      <c r="D85" s="90"/>
      <c r="E85" s="91"/>
    </row>
    <row r="86" spans="1:5" ht="28.5" customHeight="1">
      <c r="A86" s="103"/>
      <c r="B86" s="103"/>
      <c r="C86" s="103"/>
      <c r="D86" s="104"/>
      <c r="E86" s="105"/>
    </row>
    <row r="87" spans="3:5" ht="12.75">
      <c r="C87" s="92"/>
      <c r="D87" s="90"/>
      <c r="E87" s="93"/>
    </row>
    <row r="88" ht="12.75">
      <c r="E88" s="106"/>
    </row>
    <row r="89" spans="4:5" ht="12.75">
      <c r="D89" s="90"/>
      <c r="E89" s="91"/>
    </row>
    <row r="90" spans="4:5" ht="12.75">
      <c r="D90" s="101"/>
      <c r="E90" s="102"/>
    </row>
    <row r="91" spans="4:5" ht="12.75">
      <c r="D91" s="101"/>
      <c r="E91" s="102"/>
    </row>
    <row r="92" spans="4:5" ht="12.75">
      <c r="D92" s="90"/>
      <c r="E92" s="91"/>
    </row>
    <row r="93" spans="4:5" ht="12.75">
      <c r="D93" s="95"/>
      <c r="E93" s="96"/>
    </row>
    <row r="94" spans="4:5" ht="12.75">
      <c r="D94" s="90"/>
      <c r="E94" s="91"/>
    </row>
    <row r="95" spans="4:5" ht="12.75">
      <c r="D95" s="90"/>
      <c r="E95" s="91"/>
    </row>
    <row r="96" spans="4:5" ht="12.75">
      <c r="D96" s="95"/>
      <c r="E96" s="96"/>
    </row>
    <row r="97" spans="4:5" ht="12.75">
      <c r="D97" s="90"/>
      <c r="E97" s="91"/>
    </row>
    <row r="98" spans="4:5" ht="12.75">
      <c r="D98" s="101"/>
      <c r="E98" s="102"/>
    </row>
    <row r="99" spans="4:5" ht="12.75">
      <c r="D99" s="95"/>
      <c r="E99" s="106"/>
    </row>
    <row r="100" spans="4:5" ht="12.75">
      <c r="D100" s="90"/>
      <c r="E100" s="102"/>
    </row>
    <row r="101" spans="4:5" ht="12.75">
      <c r="D101" s="95"/>
      <c r="E101" s="96"/>
    </row>
    <row r="102" spans="4:5" ht="12.75">
      <c r="D102" s="90"/>
      <c r="E102" s="91"/>
    </row>
    <row r="103" spans="3:5" ht="12.75">
      <c r="C103" s="92"/>
      <c r="D103" s="90"/>
      <c r="E103" s="93"/>
    </row>
    <row r="104" spans="4:5" ht="12.75">
      <c r="D104" s="90"/>
      <c r="E104" s="96"/>
    </row>
    <row r="105" spans="4:5" ht="12.75">
      <c r="D105" s="90"/>
      <c r="E105" s="102"/>
    </row>
    <row r="106" spans="3:5" ht="12.75">
      <c r="C106" s="92"/>
      <c r="D106" s="90"/>
      <c r="E106" s="107"/>
    </row>
    <row r="107" spans="3:5" ht="12.75">
      <c r="C107" s="92"/>
      <c r="D107" s="95"/>
      <c r="E107" s="100"/>
    </row>
    <row r="108" spans="4:5" ht="12.75">
      <c r="D108" s="90"/>
      <c r="E108" s="91"/>
    </row>
    <row r="109" ht="12.75">
      <c r="E109" s="19"/>
    </row>
    <row r="110" spans="4:5" ht="11.25" customHeight="1">
      <c r="D110" s="101"/>
      <c r="E110" s="102"/>
    </row>
    <row r="111" spans="2:5" ht="24" customHeight="1">
      <c r="B111" s="92"/>
      <c r="D111" s="101"/>
      <c r="E111" s="108"/>
    </row>
    <row r="112" spans="3:5" ht="15" customHeight="1">
      <c r="C112" s="92"/>
      <c r="D112" s="101"/>
      <c r="E112" s="108"/>
    </row>
    <row r="113" ht="11.25" customHeight="1">
      <c r="E113" s="106"/>
    </row>
    <row r="114" spans="4:5" ht="12.75">
      <c r="D114" s="101"/>
      <c r="E114" s="102"/>
    </row>
    <row r="115" spans="2:5" ht="13.5" customHeight="1">
      <c r="B115" s="92"/>
      <c r="D115" s="101"/>
      <c r="E115" s="32"/>
    </row>
    <row r="116" spans="3:5" ht="12.75" customHeight="1">
      <c r="C116" s="92"/>
      <c r="D116" s="101"/>
      <c r="E116" s="93"/>
    </row>
    <row r="117" spans="3:5" ht="12.75" customHeight="1">
      <c r="C117" s="92"/>
      <c r="D117" s="95"/>
      <c r="E117" s="100"/>
    </row>
    <row r="118" spans="4:5" ht="12.75">
      <c r="D118" s="90"/>
      <c r="E118" s="91"/>
    </row>
    <row r="119" spans="3:5" ht="12.75">
      <c r="C119" s="92"/>
      <c r="D119" s="90"/>
      <c r="E119" s="107"/>
    </row>
    <row r="120" ht="12.75">
      <c r="E120" s="106"/>
    </row>
    <row r="121" spans="4:5" ht="12.75">
      <c r="D121" s="101"/>
      <c r="E121" s="102"/>
    </row>
    <row r="122" spans="4:5" ht="12.75">
      <c r="D122" s="90"/>
      <c r="E122" s="91"/>
    </row>
    <row r="123" spans="1:5" ht="19.5" customHeight="1">
      <c r="A123" s="109"/>
      <c r="B123" s="79"/>
      <c r="C123" s="79"/>
      <c r="D123" s="79"/>
      <c r="E123" s="94"/>
    </row>
    <row r="124" spans="1:5" ht="15" customHeight="1">
      <c r="A124" s="92"/>
      <c r="D124" s="98"/>
      <c r="E124" s="94"/>
    </row>
    <row r="125" spans="1:5" ht="12.75">
      <c r="A125" s="92"/>
      <c r="B125" s="92"/>
      <c r="D125" s="98"/>
      <c r="E125" s="93"/>
    </row>
    <row r="126" spans="3:5" ht="12.75">
      <c r="C126" s="92"/>
      <c r="D126" s="90"/>
      <c r="E126" s="94"/>
    </row>
    <row r="127" spans="4:5" ht="12.75">
      <c r="D127" s="95"/>
      <c r="E127" s="96"/>
    </row>
    <row r="128" spans="2:5" ht="12.75">
      <c r="B128" s="92"/>
      <c r="D128" s="90"/>
      <c r="E128" s="93"/>
    </row>
    <row r="129" spans="3:5" ht="12.75">
      <c r="C129" s="92"/>
      <c r="D129" s="90"/>
      <c r="E129" s="93"/>
    </row>
    <row r="130" spans="4:5" ht="12.75">
      <c r="D130" s="95"/>
      <c r="E130" s="100"/>
    </row>
    <row r="131" spans="3:5" ht="22.5" customHeight="1">
      <c r="C131" s="92"/>
      <c r="D131" s="90"/>
      <c r="E131" s="110"/>
    </row>
    <row r="132" spans="4:5" ht="12.75">
      <c r="D132" s="90"/>
      <c r="E132" s="100"/>
    </row>
    <row r="133" spans="2:5" ht="12.75">
      <c r="B133" s="92"/>
      <c r="D133" s="90"/>
      <c r="E133" s="94"/>
    </row>
    <row r="134" spans="3:5" ht="12.75">
      <c r="C134" s="92"/>
      <c r="D134" s="90"/>
      <c r="E134" s="94"/>
    </row>
    <row r="135" spans="4:5" ht="12.75">
      <c r="D135" s="95"/>
      <c r="E135" s="96"/>
    </row>
    <row r="136" spans="1:5" ht="13.5" customHeight="1">
      <c r="A136" s="92"/>
      <c r="D136" s="98"/>
      <c r="E136" s="94"/>
    </row>
    <row r="137" spans="2:5" ht="13.5" customHeight="1">
      <c r="B137" s="92"/>
      <c r="D137" s="90"/>
      <c r="E137" s="94"/>
    </row>
    <row r="138" spans="3:5" ht="13.5" customHeight="1">
      <c r="C138" s="92"/>
      <c r="D138" s="90"/>
      <c r="E138" s="93"/>
    </row>
    <row r="139" spans="3:5" ht="12.75">
      <c r="C139" s="92"/>
      <c r="D139" s="95"/>
      <c r="E139" s="96"/>
    </row>
    <row r="140" spans="3:5" ht="12.75">
      <c r="C140" s="92"/>
      <c r="D140" s="90"/>
      <c r="E140" s="93"/>
    </row>
    <row r="141" ht="12.75">
      <c r="E141" s="106"/>
    </row>
    <row r="142" spans="3:5" ht="12.75">
      <c r="C142" s="92"/>
      <c r="D142" s="90"/>
      <c r="E142" s="107"/>
    </row>
    <row r="143" spans="3:5" ht="12.75">
      <c r="C143" s="92"/>
      <c r="D143" s="95"/>
      <c r="E143" s="100"/>
    </row>
    <row r="144" ht="12.75">
      <c r="E144" s="106"/>
    </row>
    <row r="145" spans="2:5" ht="12.75">
      <c r="B145" s="92"/>
      <c r="D145" s="101"/>
      <c r="E145" s="32"/>
    </row>
    <row r="146" spans="3:5" ht="12.75">
      <c r="C146" s="92"/>
      <c r="D146" s="101"/>
      <c r="E146" s="93"/>
    </row>
    <row r="147" spans="3:5" ht="12.75">
      <c r="C147" s="92"/>
      <c r="D147" s="95"/>
      <c r="E147" s="100"/>
    </row>
    <row r="148" spans="3:5" ht="12.75">
      <c r="C148" s="92"/>
      <c r="D148" s="95"/>
      <c r="E148" s="100"/>
    </row>
    <row r="149" spans="4:5" ht="12.75">
      <c r="D149" s="90"/>
      <c r="E149" s="91"/>
    </row>
    <row r="150" spans="1:5" s="26" customFormat="1" ht="18" customHeight="1">
      <c r="A150" s="154"/>
      <c r="B150" s="154"/>
      <c r="C150" s="154"/>
      <c r="D150" s="154"/>
      <c r="E150" s="154"/>
    </row>
    <row r="151" spans="1:5" ht="28.5" customHeight="1">
      <c r="A151" s="103"/>
      <c r="B151" s="103"/>
      <c r="C151" s="103"/>
      <c r="D151" s="104"/>
      <c r="E151" s="105"/>
    </row>
    <row r="153" spans="1:5" ht="15.75">
      <c r="A153" s="111"/>
      <c r="B153" s="92"/>
      <c r="C153" s="92"/>
      <c r="D153" s="112"/>
      <c r="E153" s="113"/>
    </row>
    <row r="154" spans="1:5" ht="12.75">
      <c r="A154" s="92"/>
      <c r="B154" s="92"/>
      <c r="C154" s="92"/>
      <c r="D154" s="112"/>
      <c r="E154" s="113"/>
    </row>
    <row r="155" spans="1:5" ht="17.25" customHeight="1">
      <c r="A155" s="92"/>
      <c r="B155" s="92"/>
      <c r="C155" s="92"/>
      <c r="D155" s="112"/>
      <c r="E155" s="113"/>
    </row>
    <row r="156" spans="1:5" ht="13.5" customHeight="1">
      <c r="A156" s="92"/>
      <c r="B156" s="92"/>
      <c r="C156" s="92"/>
      <c r="D156" s="112"/>
      <c r="E156" s="113"/>
    </row>
    <row r="157" spans="1:5" ht="12.75">
      <c r="A157" s="92"/>
      <c r="B157" s="92"/>
      <c r="C157" s="92"/>
      <c r="D157" s="112"/>
      <c r="E157" s="113"/>
    </row>
    <row r="158" spans="1:3" ht="12.75">
      <c r="A158" s="92"/>
      <c r="B158" s="92"/>
      <c r="C158" s="92"/>
    </row>
    <row r="159" spans="1:5" ht="12.75">
      <c r="A159" s="92"/>
      <c r="B159" s="92"/>
      <c r="C159" s="92"/>
      <c r="D159" s="112"/>
      <c r="E159" s="113"/>
    </row>
    <row r="160" spans="1:5" ht="12.75">
      <c r="A160" s="92"/>
      <c r="B160" s="92"/>
      <c r="C160" s="92"/>
      <c r="D160" s="112"/>
      <c r="E160" s="114"/>
    </row>
    <row r="161" spans="1:5" ht="12.75">
      <c r="A161" s="92"/>
      <c r="B161" s="92"/>
      <c r="C161" s="92"/>
      <c r="D161" s="112"/>
      <c r="E161" s="113"/>
    </row>
    <row r="162" spans="1:5" ht="22.5" customHeight="1">
      <c r="A162" s="92"/>
      <c r="B162" s="92"/>
      <c r="C162" s="92"/>
      <c r="D162" s="112"/>
      <c r="E162" s="110"/>
    </row>
    <row r="163" spans="4:5" ht="22.5" customHeight="1">
      <c r="D163" s="95"/>
      <c r="E163" s="97"/>
    </row>
  </sheetData>
  <sheetProtection selectLockedCells="1" selectUnlockedCells="1"/>
  <mergeCells count="8">
    <mergeCell ref="B54:H54"/>
    <mergeCell ref="A150:E150"/>
    <mergeCell ref="A1:H1"/>
    <mergeCell ref="B3:H3"/>
    <mergeCell ref="B22:H22"/>
    <mergeCell ref="B24:H24"/>
    <mergeCell ref="B38:H38"/>
    <mergeCell ref="B40:H40"/>
  </mergeCells>
  <printOptions horizontalCentered="1"/>
  <pageMargins left="0.19652777777777777" right="0.19652777777777777" top="0.43333333333333335" bottom="0.39375" header="0.5118055555555555" footer="0.5118055555555555"/>
  <pageSetup firstPageNumber="2" useFirstPageNumber="1" horizontalDpi="300" verticalDpi="300" orientation="landscape" paperSize="9" scale="88" r:id="rId2"/>
  <rowBreaks count="3" manualBreakCount="3">
    <brk id="22" max="255" man="1"/>
    <brk id="84" max="255" man="1"/>
    <brk id="14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12.57421875" style="115" customWidth="1"/>
    <col min="2" max="2" width="34.28125" style="116" customWidth="1"/>
    <col min="3" max="3" width="20.28125" style="117" customWidth="1"/>
    <col min="4" max="10" width="13.7109375" style="117" customWidth="1"/>
    <col min="11" max="16384" width="11.421875" style="1" customWidth="1"/>
  </cols>
  <sheetData>
    <row r="1" spans="1:10" ht="18" customHeight="1">
      <c r="A1" s="156" t="s">
        <v>35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2.75" customHeight="1">
      <c r="A2" s="118"/>
      <c r="B2" s="119"/>
      <c r="C2" s="119"/>
      <c r="D2" s="119"/>
      <c r="E2" s="119"/>
      <c r="F2" s="119"/>
      <c r="G2" s="119"/>
      <c r="H2" s="119"/>
      <c r="I2" s="119"/>
      <c r="J2" s="119"/>
    </row>
    <row r="3" spans="1:10" s="113" customFormat="1" ht="89.25">
      <c r="A3" s="120" t="s">
        <v>36</v>
      </c>
      <c r="B3" s="121" t="s">
        <v>37</v>
      </c>
      <c r="C3" s="120" t="s">
        <v>38</v>
      </c>
      <c r="D3" s="120" t="s">
        <v>23</v>
      </c>
      <c r="E3" s="120" t="s">
        <v>24</v>
      </c>
      <c r="F3" s="120" t="s">
        <v>25</v>
      </c>
      <c r="G3" s="120" t="s">
        <v>26</v>
      </c>
      <c r="H3" s="120" t="s">
        <v>39</v>
      </c>
      <c r="I3" s="120" t="s">
        <v>40</v>
      </c>
      <c r="J3" s="120" t="s">
        <v>29</v>
      </c>
    </row>
    <row r="4" spans="1:10" ht="12.75">
      <c r="A4" s="122"/>
      <c r="B4" s="123"/>
      <c r="C4" s="124"/>
      <c r="D4" s="124"/>
      <c r="E4" s="124"/>
      <c r="F4" s="124"/>
      <c r="G4" s="124"/>
      <c r="H4" s="124"/>
      <c r="I4" s="124"/>
      <c r="J4" s="124"/>
    </row>
    <row r="5" spans="1:10" s="113" customFormat="1" ht="12.75">
      <c r="A5" s="125"/>
      <c r="B5" s="126" t="s">
        <v>41</v>
      </c>
      <c r="C5" s="127"/>
      <c r="D5" s="127"/>
      <c r="E5" s="127"/>
      <c r="F5" s="127"/>
      <c r="G5" s="127"/>
      <c r="H5" s="127"/>
      <c r="I5" s="127"/>
      <c r="J5" s="127"/>
    </row>
    <row r="6" spans="1:10" ht="12.75" customHeight="1">
      <c r="A6" s="128"/>
      <c r="B6" s="129"/>
      <c r="C6" s="130"/>
      <c r="D6" s="130"/>
      <c r="E6" s="130"/>
      <c r="F6" s="130"/>
      <c r="G6" s="130"/>
      <c r="H6" s="130"/>
      <c r="I6" s="130"/>
      <c r="J6" s="130"/>
    </row>
    <row r="7" spans="1:10" s="113" customFormat="1" ht="12.75">
      <c r="A7" s="131" t="s">
        <v>42</v>
      </c>
      <c r="B7" s="132" t="s">
        <v>43</v>
      </c>
      <c r="C7" s="133"/>
      <c r="D7" s="133"/>
      <c r="E7" s="133"/>
      <c r="F7" s="133"/>
      <c r="G7" s="133"/>
      <c r="H7" s="133"/>
      <c r="I7" s="133"/>
      <c r="J7" s="133"/>
    </row>
    <row r="8" spans="1:10" s="113" customFormat="1" ht="12.75" customHeight="1">
      <c r="A8" s="131" t="s">
        <v>44</v>
      </c>
      <c r="B8" s="132" t="s">
        <v>45</v>
      </c>
      <c r="C8" s="133"/>
      <c r="D8" s="133"/>
      <c r="E8" s="133"/>
      <c r="F8" s="133"/>
      <c r="G8" s="133"/>
      <c r="H8" s="133"/>
      <c r="I8" s="133"/>
      <c r="J8" s="133"/>
    </row>
    <row r="9" spans="1:10" s="113" customFormat="1" ht="12.75">
      <c r="A9" s="128">
        <v>3</v>
      </c>
      <c r="B9" s="132" t="s">
        <v>46</v>
      </c>
      <c r="C9" s="133"/>
      <c r="D9" s="133"/>
      <c r="E9" s="133"/>
      <c r="F9" s="133"/>
      <c r="G9" s="133"/>
      <c r="H9" s="133"/>
      <c r="I9" s="133"/>
      <c r="J9" s="133"/>
    </row>
    <row r="10" spans="1:10" s="113" customFormat="1" ht="12.75">
      <c r="A10" s="128">
        <v>31</v>
      </c>
      <c r="B10" s="132" t="s">
        <v>47</v>
      </c>
      <c r="C10" s="133"/>
      <c r="D10" s="133"/>
      <c r="E10" s="133"/>
      <c r="F10" s="133"/>
      <c r="G10" s="133"/>
      <c r="H10" s="133"/>
      <c r="I10" s="133"/>
      <c r="J10" s="133"/>
    </row>
    <row r="11" spans="1:10" ht="12.75">
      <c r="A11" s="134">
        <v>311</v>
      </c>
      <c r="B11" s="129" t="s">
        <v>48</v>
      </c>
      <c r="C11" s="130"/>
      <c r="D11" s="130">
        <v>296</v>
      </c>
      <c r="E11" s="130"/>
      <c r="F11" s="130"/>
      <c r="G11" s="130">
        <v>4119547</v>
      </c>
      <c r="H11" s="130"/>
      <c r="I11" s="130"/>
      <c r="J11" s="130"/>
    </row>
    <row r="12" spans="1:10" ht="12.75">
      <c r="A12" s="134">
        <v>312</v>
      </c>
      <c r="B12" s="129" t="s">
        <v>49</v>
      </c>
      <c r="C12" s="130"/>
      <c r="D12" s="130"/>
      <c r="E12" s="130"/>
      <c r="F12" s="130"/>
      <c r="G12" s="130">
        <v>190200</v>
      </c>
      <c r="H12" s="130"/>
      <c r="I12" s="130"/>
      <c r="J12" s="130"/>
    </row>
    <row r="13" spans="1:10" ht="12.75">
      <c r="A13" s="134">
        <v>313</v>
      </c>
      <c r="B13" s="129" t="s">
        <v>50</v>
      </c>
      <c r="C13" s="130"/>
      <c r="D13" s="130"/>
      <c r="E13" s="130"/>
      <c r="F13" s="130"/>
      <c r="G13" s="130"/>
      <c r="H13" s="130"/>
      <c r="I13" s="130"/>
      <c r="J13" s="130"/>
    </row>
    <row r="14" spans="1:10" s="113" customFormat="1" ht="12.75">
      <c r="A14" s="128">
        <v>32</v>
      </c>
      <c r="B14" s="132" t="s">
        <v>51</v>
      </c>
      <c r="C14" s="133"/>
      <c r="D14" s="133"/>
      <c r="E14" s="133"/>
      <c r="F14" s="133"/>
      <c r="G14" s="133"/>
      <c r="H14" s="133"/>
      <c r="I14" s="133"/>
      <c r="J14" s="133"/>
    </row>
    <row r="15" spans="1:10" ht="12.75">
      <c r="A15" s="134">
        <v>321</v>
      </c>
      <c r="B15" s="129" t="s">
        <v>52</v>
      </c>
      <c r="C15" s="130"/>
      <c r="D15" s="130">
        <v>21000</v>
      </c>
      <c r="E15" s="130">
        <v>8920</v>
      </c>
      <c r="F15" s="130"/>
      <c r="G15" s="130"/>
      <c r="H15" s="130"/>
      <c r="I15" s="130"/>
      <c r="J15" s="130"/>
    </row>
    <row r="16" spans="1:10" ht="12.75">
      <c r="A16" s="134">
        <v>322</v>
      </c>
      <c r="B16" s="129" t="s">
        <v>53</v>
      </c>
      <c r="C16" s="130"/>
      <c r="D16" s="130">
        <v>234900</v>
      </c>
      <c r="E16" s="130">
        <v>10200</v>
      </c>
      <c r="F16" s="130">
        <v>90000</v>
      </c>
      <c r="G16" s="130"/>
      <c r="H16" s="130"/>
      <c r="I16" s="130"/>
      <c r="J16" s="130"/>
    </row>
    <row r="17" spans="1:10" ht="12.75">
      <c r="A17" s="134">
        <v>323</v>
      </c>
      <c r="B17" s="129" t="s">
        <v>54</v>
      </c>
      <c r="C17" s="130"/>
      <c r="D17" s="130">
        <v>185035</v>
      </c>
      <c r="E17" s="130">
        <v>2300</v>
      </c>
      <c r="F17" s="130"/>
      <c r="G17" s="130"/>
      <c r="H17" s="130"/>
      <c r="I17" s="130"/>
      <c r="J17" s="130"/>
    </row>
    <row r="18" spans="1:10" s="113" customFormat="1" ht="12.75">
      <c r="A18" s="128">
        <v>34</v>
      </c>
      <c r="B18" s="132" t="s">
        <v>55</v>
      </c>
      <c r="C18" s="133"/>
      <c r="D18" s="133"/>
      <c r="E18" s="133"/>
      <c r="F18" s="133"/>
      <c r="G18" s="133"/>
      <c r="H18" s="133"/>
      <c r="I18" s="133"/>
      <c r="J18" s="133"/>
    </row>
    <row r="19" spans="1:10" ht="12.75">
      <c r="A19" s="134">
        <v>343</v>
      </c>
      <c r="B19" s="129" t="s">
        <v>56</v>
      </c>
      <c r="C19" s="130"/>
      <c r="D19" s="130">
        <v>500</v>
      </c>
      <c r="E19" s="130"/>
      <c r="F19" s="130"/>
      <c r="G19" s="130"/>
      <c r="H19" s="130"/>
      <c r="I19" s="130"/>
      <c r="J19" s="130"/>
    </row>
    <row r="20" spans="1:10" ht="12.75">
      <c r="A20" s="134"/>
      <c r="B20" s="129"/>
      <c r="C20" s="130"/>
      <c r="D20" s="130"/>
      <c r="E20" s="130"/>
      <c r="F20" s="130"/>
      <c r="G20" s="130"/>
      <c r="H20" s="130"/>
      <c r="I20" s="130"/>
      <c r="J20" s="130"/>
    </row>
    <row r="21" spans="1:10" ht="12.75">
      <c r="A21" s="131" t="s">
        <v>57</v>
      </c>
      <c r="B21" s="132" t="s">
        <v>58</v>
      </c>
      <c r="C21" s="130"/>
      <c r="D21" s="130"/>
      <c r="E21" s="130"/>
      <c r="F21" s="130"/>
      <c r="G21" s="130"/>
      <c r="H21" s="130"/>
      <c r="I21" s="130"/>
      <c r="J21" s="130"/>
    </row>
    <row r="22" spans="1:10" ht="12.75">
      <c r="A22" s="128">
        <v>3</v>
      </c>
      <c r="B22" s="132" t="s">
        <v>46</v>
      </c>
      <c r="C22" s="130"/>
      <c r="D22" s="130"/>
      <c r="E22" s="130"/>
      <c r="F22" s="130"/>
      <c r="G22" s="130"/>
      <c r="H22" s="130"/>
      <c r="I22" s="130"/>
      <c r="J22" s="130"/>
    </row>
    <row r="23" spans="1:10" ht="12.75">
      <c r="A23" s="128">
        <v>32</v>
      </c>
      <c r="B23" s="132" t="s">
        <v>51</v>
      </c>
      <c r="C23" s="130"/>
      <c r="D23" s="130"/>
      <c r="E23" s="130"/>
      <c r="F23" s="130"/>
      <c r="G23" s="130"/>
      <c r="H23" s="130"/>
      <c r="I23" s="130"/>
      <c r="J23" s="130"/>
    </row>
    <row r="24" spans="1:10" s="113" customFormat="1" ht="12.75">
      <c r="A24" s="134">
        <v>322</v>
      </c>
      <c r="B24" s="129" t="s">
        <v>53</v>
      </c>
      <c r="C24" s="133"/>
      <c r="D24" s="133"/>
      <c r="E24" s="133"/>
      <c r="F24" s="133"/>
      <c r="G24" s="133"/>
      <c r="H24" s="133"/>
      <c r="I24" s="133"/>
      <c r="J24" s="133"/>
    </row>
    <row r="25" spans="1:10" ht="12.75">
      <c r="A25" s="134">
        <v>323</v>
      </c>
      <c r="B25" s="129" t="s">
        <v>54</v>
      </c>
      <c r="C25" s="130"/>
      <c r="D25" s="130"/>
      <c r="E25" s="130"/>
      <c r="F25" s="130"/>
      <c r="G25" s="130"/>
      <c r="H25" s="130"/>
      <c r="I25" s="130"/>
      <c r="J25" s="130"/>
    </row>
    <row r="26" spans="1:10" s="113" customFormat="1" ht="25.5">
      <c r="A26" s="128">
        <v>4</v>
      </c>
      <c r="B26" s="132" t="s">
        <v>59</v>
      </c>
      <c r="C26" s="133"/>
      <c r="D26" s="133"/>
      <c r="E26" s="133"/>
      <c r="F26" s="133"/>
      <c r="G26" s="133"/>
      <c r="H26" s="133"/>
      <c r="I26" s="133"/>
      <c r="J26" s="133"/>
    </row>
    <row r="27" spans="1:10" ht="25.5">
      <c r="A27" s="128">
        <v>42</v>
      </c>
      <c r="B27" s="132" t="s">
        <v>60</v>
      </c>
      <c r="C27" s="130"/>
      <c r="D27" s="130"/>
      <c r="E27" s="130"/>
      <c r="F27" s="130"/>
      <c r="G27" s="130"/>
      <c r="H27" s="130"/>
      <c r="I27" s="130"/>
      <c r="J27" s="130"/>
    </row>
    <row r="28" spans="1:10" ht="12.75">
      <c r="A28" s="134">
        <v>421</v>
      </c>
      <c r="B28" s="129" t="s">
        <v>61</v>
      </c>
      <c r="C28" s="130"/>
      <c r="D28" s="130"/>
      <c r="E28" s="130"/>
      <c r="F28" s="130"/>
      <c r="G28" s="130"/>
      <c r="H28" s="130"/>
      <c r="I28" s="130"/>
      <c r="J28" s="130"/>
    </row>
    <row r="29" spans="1:10" s="113" customFormat="1" ht="12.75" customHeight="1">
      <c r="A29" s="128"/>
      <c r="B29" s="132"/>
      <c r="C29" s="133"/>
      <c r="D29" s="133"/>
      <c r="E29" s="133"/>
      <c r="F29" s="133"/>
      <c r="G29" s="133"/>
      <c r="H29" s="133"/>
      <c r="I29" s="133"/>
      <c r="J29" s="133"/>
    </row>
    <row r="30" spans="1:10" s="113" customFormat="1" ht="12.75" customHeight="1">
      <c r="A30" s="128"/>
      <c r="B30" s="132"/>
      <c r="C30" s="133"/>
      <c r="D30" s="133"/>
      <c r="E30" s="133"/>
      <c r="F30" s="133"/>
      <c r="G30" s="133"/>
      <c r="H30" s="133"/>
      <c r="I30" s="133"/>
      <c r="J30" s="133"/>
    </row>
    <row r="31" spans="1:10" s="113" customFormat="1" ht="12.75" customHeight="1">
      <c r="A31" s="128"/>
      <c r="B31" s="132"/>
      <c r="C31" s="133"/>
      <c r="D31" s="133"/>
      <c r="E31" s="133"/>
      <c r="F31" s="133"/>
      <c r="G31" s="133"/>
      <c r="H31" s="133"/>
      <c r="I31" s="133"/>
      <c r="J31" s="133"/>
    </row>
    <row r="32" spans="1:10" s="113" customFormat="1" ht="12.75" customHeight="1">
      <c r="A32" s="128"/>
      <c r="B32" s="132"/>
      <c r="C32" s="133"/>
      <c r="D32" s="133"/>
      <c r="E32" s="133"/>
      <c r="F32" s="133"/>
      <c r="G32" s="133"/>
      <c r="H32" s="133"/>
      <c r="I32" s="133"/>
      <c r="J32" s="133"/>
    </row>
    <row r="33" spans="1:10" s="113" customFormat="1" ht="12.75" customHeight="1">
      <c r="A33" s="128"/>
      <c r="B33" s="132"/>
      <c r="C33" s="133"/>
      <c r="D33" s="133"/>
      <c r="E33" s="133"/>
      <c r="F33" s="133"/>
      <c r="G33" s="133"/>
      <c r="H33" s="133"/>
      <c r="I33" s="133"/>
      <c r="J33" s="133"/>
    </row>
    <row r="34" spans="1:10" s="113" customFormat="1" ht="12.75" customHeight="1">
      <c r="A34" s="128"/>
      <c r="B34" s="132"/>
      <c r="C34" s="133"/>
      <c r="D34" s="133"/>
      <c r="E34" s="133"/>
      <c r="F34" s="133"/>
      <c r="G34" s="133"/>
      <c r="H34" s="133"/>
      <c r="I34" s="133"/>
      <c r="J34" s="133"/>
    </row>
    <row r="35" spans="1:10" s="113" customFormat="1" ht="12.75" customHeight="1">
      <c r="A35" s="128"/>
      <c r="B35" s="132"/>
      <c r="C35" s="133"/>
      <c r="D35" s="133"/>
      <c r="E35" s="133"/>
      <c r="F35" s="133"/>
      <c r="G35" s="133"/>
      <c r="H35" s="133"/>
      <c r="I35" s="133"/>
      <c r="J35" s="133"/>
    </row>
    <row r="36" spans="1:10" s="113" customFormat="1" ht="12.75" customHeight="1">
      <c r="A36" s="128"/>
      <c r="B36" s="132"/>
      <c r="C36" s="133"/>
      <c r="D36" s="133"/>
      <c r="E36" s="133"/>
      <c r="F36" s="133"/>
      <c r="G36" s="133"/>
      <c r="H36" s="133"/>
      <c r="I36" s="133"/>
      <c r="J36" s="133"/>
    </row>
    <row r="37" spans="1:10" s="113" customFormat="1" ht="12.75" customHeight="1">
      <c r="A37" s="128"/>
      <c r="B37" s="132"/>
      <c r="C37" s="133"/>
      <c r="D37" s="133"/>
      <c r="E37" s="133"/>
      <c r="F37" s="133"/>
      <c r="G37" s="133"/>
      <c r="H37" s="133"/>
      <c r="I37" s="133"/>
      <c r="J37" s="133"/>
    </row>
    <row r="38" spans="1:10" s="113" customFormat="1" ht="12.75">
      <c r="A38" s="134"/>
      <c r="B38" s="129"/>
      <c r="C38" s="133"/>
      <c r="D38" s="133"/>
      <c r="E38" s="133"/>
      <c r="F38" s="133"/>
      <c r="G38" s="133"/>
      <c r="H38" s="133"/>
      <c r="I38" s="133"/>
      <c r="J38" s="133"/>
    </row>
    <row r="39" spans="1:10" s="113" customFormat="1" ht="12.75">
      <c r="A39" s="134"/>
      <c r="B39" s="129"/>
      <c r="C39" s="133"/>
      <c r="D39" s="133"/>
      <c r="E39" s="133"/>
      <c r="F39" s="133"/>
      <c r="G39" s="133"/>
      <c r="H39" s="133"/>
      <c r="I39" s="133"/>
      <c r="J39" s="133"/>
    </row>
    <row r="40" spans="1:10" s="113" customFormat="1" ht="12.75">
      <c r="A40" s="134"/>
      <c r="B40" s="129"/>
      <c r="C40" s="133"/>
      <c r="D40" s="133"/>
      <c r="E40" s="133"/>
      <c r="F40" s="133"/>
      <c r="G40" s="133"/>
      <c r="H40" s="133"/>
      <c r="I40" s="133"/>
      <c r="J40" s="133"/>
    </row>
    <row r="41" spans="1:10" s="113" customFormat="1" ht="12.75">
      <c r="A41" s="134"/>
      <c r="B41" s="129"/>
      <c r="C41" s="133"/>
      <c r="D41" s="133"/>
      <c r="E41" s="133"/>
      <c r="F41" s="133"/>
      <c r="G41" s="133"/>
      <c r="H41" s="133"/>
      <c r="I41" s="133"/>
      <c r="J41" s="133"/>
    </row>
    <row r="42" spans="1:10" ht="12.75">
      <c r="A42" s="2"/>
      <c r="B42" s="135"/>
      <c r="C42" s="1"/>
      <c r="D42" s="1"/>
      <c r="E42" s="1"/>
      <c r="F42" s="1"/>
      <c r="G42" s="1"/>
      <c r="H42" s="1"/>
      <c r="I42" s="1"/>
      <c r="J42" s="1"/>
    </row>
    <row r="43" spans="1:10" ht="89.25">
      <c r="A43" s="120" t="s">
        <v>36</v>
      </c>
      <c r="B43" s="121" t="s">
        <v>37</v>
      </c>
      <c r="C43" s="120" t="s">
        <v>62</v>
      </c>
      <c r="D43" s="120" t="s">
        <v>23</v>
      </c>
      <c r="E43" s="120" t="s">
        <v>24</v>
      </c>
      <c r="F43" s="120" t="s">
        <v>25</v>
      </c>
      <c r="G43" s="120" t="s">
        <v>26</v>
      </c>
      <c r="H43" s="120" t="s">
        <v>39</v>
      </c>
      <c r="I43" s="120" t="s">
        <v>40</v>
      </c>
      <c r="J43" s="120" t="s">
        <v>29</v>
      </c>
    </row>
    <row r="44" spans="1:10" ht="12.75">
      <c r="A44" s="136"/>
      <c r="B44" s="123"/>
      <c r="C44" s="124"/>
      <c r="D44" s="124"/>
      <c r="E44" s="124"/>
      <c r="F44" s="124"/>
      <c r="G44" s="124"/>
      <c r="H44" s="124"/>
      <c r="I44" s="124"/>
      <c r="J44" s="124"/>
    </row>
    <row r="45" spans="1:10" ht="12.75">
      <c r="A45" s="137"/>
      <c r="B45" s="126" t="s">
        <v>63</v>
      </c>
      <c r="C45" s="138"/>
      <c r="D45" s="138"/>
      <c r="E45" s="138"/>
      <c r="F45" s="138"/>
      <c r="G45" s="138"/>
      <c r="H45" s="138"/>
      <c r="I45" s="138"/>
      <c r="J45" s="138"/>
    </row>
    <row r="46" spans="1:10" ht="12.75">
      <c r="A46" s="134"/>
      <c r="B46" s="129"/>
      <c r="C46" s="130"/>
      <c r="D46" s="130"/>
      <c r="E46" s="130"/>
      <c r="F46" s="130"/>
      <c r="G46" s="130"/>
      <c r="H46" s="130"/>
      <c r="I46" s="130"/>
      <c r="J46" s="130"/>
    </row>
    <row r="47" spans="1:10" s="113" customFormat="1" ht="12.75">
      <c r="A47" s="131" t="s">
        <v>42</v>
      </c>
      <c r="B47" s="132" t="s">
        <v>43</v>
      </c>
      <c r="C47" s="133"/>
      <c r="D47" s="133"/>
      <c r="E47" s="133"/>
      <c r="F47" s="133"/>
      <c r="G47" s="133"/>
      <c r="H47" s="133"/>
      <c r="I47" s="133"/>
      <c r="J47" s="133"/>
    </row>
    <row r="48" spans="1:10" ht="12.75">
      <c r="A48" s="131" t="s">
        <v>44</v>
      </c>
      <c r="B48" s="132" t="s">
        <v>45</v>
      </c>
      <c r="C48" s="130"/>
      <c r="D48" s="130"/>
      <c r="E48" s="130"/>
      <c r="F48" s="130"/>
      <c r="G48" s="130"/>
      <c r="H48" s="130"/>
      <c r="I48" s="130"/>
      <c r="J48" s="130"/>
    </row>
    <row r="49" spans="1:10" ht="12.75">
      <c r="A49" s="128">
        <v>3</v>
      </c>
      <c r="B49" s="132" t="s">
        <v>46</v>
      </c>
      <c r="C49" s="130"/>
      <c r="D49" s="130"/>
      <c r="E49" s="130"/>
      <c r="F49" s="130"/>
      <c r="G49" s="130"/>
      <c r="H49" s="130"/>
      <c r="I49" s="130"/>
      <c r="J49" s="130"/>
    </row>
    <row r="50" spans="1:10" ht="12.75">
      <c r="A50" s="128">
        <v>31</v>
      </c>
      <c r="B50" s="132" t="s">
        <v>47</v>
      </c>
      <c r="C50" s="130"/>
      <c r="D50" s="130"/>
      <c r="E50" s="130"/>
      <c r="F50" s="130"/>
      <c r="G50" s="130"/>
      <c r="H50" s="130"/>
      <c r="I50" s="130"/>
      <c r="J50" s="130"/>
    </row>
    <row r="51" spans="1:10" ht="12.75">
      <c r="A51" s="128">
        <v>32</v>
      </c>
      <c r="B51" s="132" t="s">
        <v>51</v>
      </c>
      <c r="C51" s="130"/>
      <c r="D51" s="130"/>
      <c r="E51" s="130"/>
      <c r="F51" s="130"/>
      <c r="G51" s="130"/>
      <c r="H51" s="130"/>
      <c r="I51" s="130"/>
      <c r="J51" s="130"/>
    </row>
    <row r="52" spans="1:10" ht="12.75">
      <c r="A52" s="128">
        <v>34</v>
      </c>
      <c r="B52" s="132" t="s">
        <v>55</v>
      </c>
      <c r="C52" s="130"/>
      <c r="D52" s="130"/>
      <c r="E52" s="130"/>
      <c r="F52" s="130"/>
      <c r="G52" s="130"/>
      <c r="H52" s="130"/>
      <c r="I52" s="130"/>
      <c r="J52" s="130"/>
    </row>
    <row r="53" spans="1:10" ht="12.75">
      <c r="A53" s="134"/>
      <c r="B53" s="129"/>
      <c r="C53" s="130"/>
      <c r="D53" s="130"/>
      <c r="E53" s="130"/>
      <c r="F53" s="130"/>
      <c r="G53" s="130"/>
      <c r="H53" s="130"/>
      <c r="I53" s="130"/>
      <c r="J53" s="130"/>
    </row>
    <row r="54" spans="1:10" s="113" customFormat="1" ht="12.75">
      <c r="A54" s="131" t="s">
        <v>57</v>
      </c>
      <c r="B54" s="132" t="s">
        <v>58</v>
      </c>
      <c r="C54" s="133"/>
      <c r="D54" s="133"/>
      <c r="E54" s="133"/>
      <c r="F54" s="133"/>
      <c r="G54" s="133"/>
      <c r="H54" s="133"/>
      <c r="I54" s="133"/>
      <c r="J54" s="133"/>
    </row>
    <row r="55" spans="1:10" ht="12.75">
      <c r="A55" s="128">
        <v>3</v>
      </c>
      <c r="B55" s="132" t="s">
        <v>46</v>
      </c>
      <c r="C55" s="130"/>
      <c r="D55" s="130"/>
      <c r="E55" s="130"/>
      <c r="F55" s="130"/>
      <c r="G55" s="130"/>
      <c r="H55" s="130"/>
      <c r="I55" s="130"/>
      <c r="J55" s="130"/>
    </row>
    <row r="56" spans="1:10" ht="12.75">
      <c r="A56" s="128">
        <v>32</v>
      </c>
      <c r="B56" s="132" t="s">
        <v>51</v>
      </c>
      <c r="C56" s="130"/>
      <c r="D56" s="130"/>
      <c r="E56" s="130"/>
      <c r="F56" s="130"/>
      <c r="G56" s="130"/>
      <c r="H56" s="130"/>
      <c r="I56" s="130"/>
      <c r="J56" s="130"/>
    </row>
    <row r="57" spans="1:10" ht="25.5">
      <c r="A57" s="128">
        <v>4</v>
      </c>
      <c r="B57" s="132" t="s">
        <v>59</v>
      </c>
      <c r="C57" s="130"/>
      <c r="D57" s="130"/>
      <c r="E57" s="130"/>
      <c r="F57" s="130"/>
      <c r="G57" s="130"/>
      <c r="H57" s="130"/>
      <c r="I57" s="130"/>
      <c r="J57" s="130"/>
    </row>
    <row r="58" spans="1:10" ht="25.5">
      <c r="A58" s="128">
        <v>42</v>
      </c>
      <c r="B58" s="132" t="s">
        <v>64</v>
      </c>
      <c r="C58" s="130"/>
      <c r="D58" s="130"/>
      <c r="E58" s="130"/>
      <c r="F58" s="130"/>
      <c r="G58" s="130"/>
      <c r="H58" s="130"/>
      <c r="I58" s="130"/>
      <c r="J58" s="130"/>
    </row>
    <row r="59" spans="1:10" ht="12.75">
      <c r="A59" s="128"/>
      <c r="B59" s="132"/>
      <c r="C59" s="130"/>
      <c r="D59" s="130"/>
      <c r="E59" s="130"/>
      <c r="F59" s="130"/>
      <c r="G59" s="130"/>
      <c r="H59" s="130"/>
      <c r="I59" s="130"/>
      <c r="J59" s="130"/>
    </row>
    <row r="60" spans="1:10" ht="12.75">
      <c r="A60" s="139"/>
      <c r="B60" s="140"/>
      <c r="C60" s="141"/>
      <c r="D60" s="141"/>
      <c r="E60" s="141"/>
      <c r="F60" s="141"/>
      <c r="G60" s="141"/>
      <c r="H60" s="141"/>
      <c r="I60" s="141"/>
      <c r="J60" s="141"/>
    </row>
    <row r="61" spans="1:10" ht="89.25">
      <c r="A61" s="120" t="s">
        <v>36</v>
      </c>
      <c r="B61" s="121" t="s">
        <v>37</v>
      </c>
      <c r="C61" s="120" t="s">
        <v>65</v>
      </c>
      <c r="D61" s="120" t="s">
        <v>23</v>
      </c>
      <c r="E61" s="120" t="s">
        <v>24</v>
      </c>
      <c r="F61" s="120" t="s">
        <v>25</v>
      </c>
      <c r="G61" s="120" t="s">
        <v>26</v>
      </c>
      <c r="H61" s="120" t="s">
        <v>39</v>
      </c>
      <c r="I61" s="120" t="s">
        <v>40</v>
      </c>
      <c r="J61" s="120" t="s">
        <v>29</v>
      </c>
    </row>
    <row r="62" spans="1:10" ht="12.75">
      <c r="A62" s="136"/>
      <c r="B62" s="123"/>
      <c r="C62" s="124"/>
      <c r="D62" s="124"/>
      <c r="E62" s="124"/>
      <c r="F62" s="124"/>
      <c r="G62" s="124"/>
      <c r="H62" s="124"/>
      <c r="I62" s="124"/>
      <c r="J62" s="124"/>
    </row>
    <row r="63" spans="1:10" ht="12.75">
      <c r="A63" s="137"/>
      <c r="B63" s="126" t="s">
        <v>63</v>
      </c>
      <c r="C63" s="138"/>
      <c r="D63" s="138"/>
      <c r="E63" s="138"/>
      <c r="F63" s="138"/>
      <c r="G63" s="138"/>
      <c r="H63" s="138"/>
      <c r="I63" s="138"/>
      <c r="J63" s="138"/>
    </row>
    <row r="64" spans="1:10" ht="12.75">
      <c r="A64" s="134"/>
      <c r="B64" s="129"/>
      <c r="C64" s="130"/>
      <c r="D64" s="130"/>
      <c r="E64" s="130"/>
      <c r="F64" s="130"/>
      <c r="G64" s="130"/>
      <c r="H64" s="130"/>
      <c r="I64" s="130"/>
      <c r="J64" s="130"/>
    </row>
    <row r="65" spans="1:10" ht="12.75">
      <c r="A65" s="131" t="s">
        <v>42</v>
      </c>
      <c r="B65" s="132" t="s">
        <v>43</v>
      </c>
      <c r="C65" s="133"/>
      <c r="D65" s="133"/>
      <c r="E65" s="133"/>
      <c r="F65" s="133"/>
      <c r="G65" s="133"/>
      <c r="H65" s="133"/>
      <c r="I65" s="133"/>
      <c r="J65" s="133"/>
    </row>
    <row r="66" spans="1:10" ht="12.75">
      <c r="A66" s="131" t="s">
        <v>44</v>
      </c>
      <c r="B66" s="132" t="s">
        <v>45</v>
      </c>
      <c r="C66" s="130"/>
      <c r="D66" s="130"/>
      <c r="E66" s="130"/>
      <c r="F66" s="130"/>
      <c r="G66" s="130"/>
      <c r="H66" s="130"/>
      <c r="I66" s="130"/>
      <c r="J66" s="130"/>
    </row>
    <row r="67" spans="1:10" ht="12.75">
      <c r="A67" s="128">
        <v>3</v>
      </c>
      <c r="B67" s="132" t="s">
        <v>46</v>
      </c>
      <c r="C67" s="130"/>
      <c r="D67" s="130"/>
      <c r="E67" s="130"/>
      <c r="F67" s="130"/>
      <c r="G67" s="130"/>
      <c r="H67" s="130"/>
      <c r="I67" s="130"/>
      <c r="J67" s="130"/>
    </row>
    <row r="68" spans="1:10" ht="12.75">
      <c r="A68" s="128">
        <v>31</v>
      </c>
      <c r="B68" s="132" t="s">
        <v>47</v>
      </c>
      <c r="C68" s="130"/>
      <c r="D68" s="130"/>
      <c r="E68" s="130"/>
      <c r="F68" s="130"/>
      <c r="G68" s="130"/>
      <c r="H68" s="130"/>
      <c r="I68" s="130"/>
      <c r="J68" s="130"/>
    </row>
    <row r="69" spans="1:10" ht="12.75">
      <c r="A69" s="128">
        <v>32</v>
      </c>
      <c r="B69" s="132" t="s">
        <v>51</v>
      </c>
      <c r="C69" s="130"/>
      <c r="D69" s="130"/>
      <c r="E69" s="130"/>
      <c r="F69" s="130"/>
      <c r="G69" s="130"/>
      <c r="H69" s="130"/>
      <c r="I69" s="130"/>
      <c r="J69" s="130"/>
    </row>
    <row r="70" spans="1:10" ht="12.75">
      <c r="A70" s="128">
        <v>34</v>
      </c>
      <c r="B70" s="132" t="s">
        <v>55</v>
      </c>
      <c r="C70" s="130"/>
      <c r="D70" s="130"/>
      <c r="E70" s="130"/>
      <c r="F70" s="130"/>
      <c r="G70" s="130"/>
      <c r="H70" s="130"/>
      <c r="I70" s="130"/>
      <c r="J70" s="130"/>
    </row>
    <row r="71" spans="1:10" ht="12.75">
      <c r="A71" s="134"/>
      <c r="B71" s="129"/>
      <c r="C71" s="130"/>
      <c r="D71" s="130"/>
      <c r="E71" s="130"/>
      <c r="F71" s="130"/>
      <c r="G71" s="130"/>
      <c r="H71" s="130"/>
      <c r="I71" s="130"/>
      <c r="J71" s="130"/>
    </row>
    <row r="72" spans="1:10" ht="12.75">
      <c r="A72" s="131" t="s">
        <v>57</v>
      </c>
      <c r="B72" s="132" t="s">
        <v>58</v>
      </c>
      <c r="C72" s="133"/>
      <c r="D72" s="133"/>
      <c r="E72" s="133"/>
      <c r="F72" s="133"/>
      <c r="G72" s="133"/>
      <c r="H72" s="133"/>
      <c r="I72" s="133"/>
      <c r="J72" s="133"/>
    </row>
    <row r="73" spans="1:10" ht="12.75">
      <c r="A73" s="128">
        <v>3</v>
      </c>
      <c r="B73" s="132" t="s">
        <v>46</v>
      </c>
      <c r="C73" s="130"/>
      <c r="D73" s="130"/>
      <c r="E73" s="130"/>
      <c r="F73" s="130"/>
      <c r="G73" s="130"/>
      <c r="H73" s="130"/>
      <c r="I73" s="130"/>
      <c r="J73" s="130"/>
    </row>
    <row r="74" spans="1:10" ht="12.75">
      <c r="A74" s="128">
        <v>32</v>
      </c>
      <c r="B74" s="132" t="s">
        <v>51</v>
      </c>
      <c r="C74" s="130"/>
      <c r="D74" s="130"/>
      <c r="E74" s="130"/>
      <c r="F74" s="130"/>
      <c r="G74" s="130"/>
      <c r="H74" s="130"/>
      <c r="I74" s="130"/>
      <c r="J74" s="130"/>
    </row>
    <row r="75" spans="1:10" ht="25.5">
      <c r="A75" s="128">
        <v>4</v>
      </c>
      <c r="B75" s="132" t="s">
        <v>59</v>
      </c>
      <c r="C75" s="130"/>
      <c r="D75" s="130"/>
      <c r="E75" s="130"/>
      <c r="F75" s="130"/>
      <c r="G75" s="130"/>
      <c r="H75" s="130"/>
      <c r="I75" s="130"/>
      <c r="J75" s="130"/>
    </row>
    <row r="76" spans="1:10" ht="25.5">
      <c r="A76" s="128">
        <v>42</v>
      </c>
      <c r="B76" s="132" t="s">
        <v>64</v>
      </c>
      <c r="C76" s="130"/>
      <c r="D76" s="130"/>
      <c r="E76" s="130"/>
      <c r="F76" s="130"/>
      <c r="G76" s="130"/>
      <c r="H76" s="130"/>
      <c r="I76" s="130"/>
      <c r="J76" s="130"/>
    </row>
    <row r="77" spans="1:10" ht="12.75">
      <c r="A77" s="128"/>
      <c r="B77" s="129"/>
      <c r="C77" s="130"/>
      <c r="D77" s="130"/>
      <c r="E77" s="130"/>
      <c r="F77" s="130"/>
      <c r="G77" s="130"/>
      <c r="H77" s="130"/>
      <c r="I77" s="130"/>
      <c r="J77" s="130"/>
    </row>
    <row r="78" spans="1:10" ht="12.75">
      <c r="A78" s="142"/>
      <c r="B78" s="135"/>
      <c r="C78" s="1"/>
      <c r="D78" s="1"/>
      <c r="E78" s="1"/>
      <c r="F78" s="1"/>
      <c r="G78" s="1"/>
      <c r="H78" s="1"/>
      <c r="I78" s="1"/>
      <c r="J78" s="1"/>
    </row>
    <row r="79" spans="1:10" ht="12.75">
      <c r="A79" s="142"/>
      <c r="B79" s="135"/>
      <c r="C79" s="1"/>
      <c r="D79" s="1"/>
      <c r="E79" s="1"/>
      <c r="F79" s="1"/>
      <c r="G79" s="1"/>
      <c r="H79" s="1"/>
      <c r="I79" s="1"/>
      <c r="J79" s="1"/>
    </row>
    <row r="80" spans="1:10" ht="12.75">
      <c r="A80" s="142"/>
      <c r="B80" s="135"/>
      <c r="C80" s="1"/>
      <c r="D80" s="1"/>
      <c r="E80" s="1"/>
      <c r="F80" s="1"/>
      <c r="G80" s="1"/>
      <c r="H80" s="1"/>
      <c r="I80" s="1"/>
      <c r="J80" s="1"/>
    </row>
    <row r="81" spans="1:2" s="1" customFormat="1" ht="12.75">
      <c r="A81" s="142"/>
      <c r="B81" s="135"/>
    </row>
    <row r="82" spans="1:2" s="1" customFormat="1" ht="12.75">
      <c r="A82" s="142"/>
      <c r="B82" s="135"/>
    </row>
    <row r="83" spans="1:2" s="1" customFormat="1" ht="12.75">
      <c r="A83" s="142"/>
      <c r="B83" s="135"/>
    </row>
    <row r="84" spans="1:2" s="1" customFormat="1" ht="12.75">
      <c r="A84" s="142"/>
      <c r="B84" s="135"/>
    </row>
    <row r="85" spans="1:2" s="1" customFormat="1" ht="12.75">
      <c r="A85" s="142"/>
      <c r="B85" s="135"/>
    </row>
    <row r="86" spans="1:2" s="1" customFormat="1" ht="12.75">
      <c r="A86" s="142"/>
      <c r="B86" s="135"/>
    </row>
    <row r="87" spans="1:2" s="1" customFormat="1" ht="12.75">
      <c r="A87" s="142"/>
      <c r="B87" s="135"/>
    </row>
    <row r="88" spans="1:2" s="1" customFormat="1" ht="12.75">
      <c r="A88" s="142"/>
      <c r="B88" s="135"/>
    </row>
    <row r="89" spans="1:2" s="1" customFormat="1" ht="12.75">
      <c r="A89" s="142"/>
      <c r="B89" s="135"/>
    </row>
    <row r="90" spans="1:2" s="1" customFormat="1" ht="12.75">
      <c r="A90" s="142"/>
      <c r="B90" s="135"/>
    </row>
    <row r="91" spans="1:2" s="1" customFormat="1" ht="12.75">
      <c r="A91" s="142"/>
      <c r="B91" s="135"/>
    </row>
    <row r="92" spans="1:2" s="1" customFormat="1" ht="12.75">
      <c r="A92" s="142"/>
      <c r="B92" s="135"/>
    </row>
    <row r="93" spans="1:2" s="1" customFormat="1" ht="12.75">
      <c r="A93" s="142"/>
      <c r="B93" s="135"/>
    </row>
    <row r="94" spans="1:2" s="1" customFormat="1" ht="12.75">
      <c r="A94" s="142"/>
      <c r="B94" s="135"/>
    </row>
    <row r="95" spans="1:2" s="1" customFormat="1" ht="12.75">
      <c r="A95" s="142"/>
      <c r="B95" s="135"/>
    </row>
    <row r="96" spans="1:2" s="1" customFormat="1" ht="12.75">
      <c r="A96" s="142"/>
      <c r="B96" s="135"/>
    </row>
    <row r="97" spans="1:2" s="1" customFormat="1" ht="12.75">
      <c r="A97" s="142"/>
      <c r="B97" s="135"/>
    </row>
    <row r="98" spans="1:2" s="1" customFormat="1" ht="12.75">
      <c r="A98" s="142"/>
      <c r="B98" s="135"/>
    </row>
    <row r="99" spans="1:2" s="1" customFormat="1" ht="12.75">
      <c r="A99" s="142"/>
      <c r="B99" s="135"/>
    </row>
    <row r="100" spans="1:2" s="1" customFormat="1" ht="12.75">
      <c r="A100" s="142"/>
      <c r="B100" s="135"/>
    </row>
    <row r="101" spans="1:2" s="1" customFormat="1" ht="12.75">
      <c r="A101" s="142"/>
      <c r="B101" s="135"/>
    </row>
    <row r="102" spans="1:2" s="1" customFormat="1" ht="12.75">
      <c r="A102" s="142"/>
      <c r="B102" s="135"/>
    </row>
    <row r="103" spans="1:2" s="1" customFormat="1" ht="12.75">
      <c r="A103" s="142"/>
      <c r="B103" s="135"/>
    </row>
    <row r="104" spans="1:2" s="1" customFormat="1" ht="12.75">
      <c r="A104" s="142"/>
      <c r="B104" s="135"/>
    </row>
    <row r="105" spans="1:2" s="1" customFormat="1" ht="12.75">
      <c r="A105" s="142"/>
      <c r="B105" s="135"/>
    </row>
    <row r="106" spans="1:2" s="1" customFormat="1" ht="12.75">
      <c r="A106" s="142"/>
      <c r="B106" s="135"/>
    </row>
    <row r="107" spans="1:2" s="1" customFormat="1" ht="12.75">
      <c r="A107" s="142"/>
      <c r="B107" s="135"/>
    </row>
    <row r="108" spans="1:2" s="1" customFormat="1" ht="12.75">
      <c r="A108" s="142"/>
      <c r="B108" s="135"/>
    </row>
    <row r="109" spans="1:2" s="1" customFormat="1" ht="12.75">
      <c r="A109" s="142"/>
      <c r="B109" s="135"/>
    </row>
    <row r="110" spans="1:2" s="1" customFormat="1" ht="12.75">
      <c r="A110" s="142"/>
      <c r="B110" s="135"/>
    </row>
    <row r="111" spans="1:2" s="1" customFormat="1" ht="12.75">
      <c r="A111" s="142"/>
      <c r="B111" s="135"/>
    </row>
    <row r="112" spans="1:2" s="1" customFormat="1" ht="12.75">
      <c r="A112" s="142"/>
      <c r="B112" s="135"/>
    </row>
    <row r="113" spans="1:2" s="1" customFormat="1" ht="12.75">
      <c r="A113" s="142"/>
      <c r="B113" s="135"/>
    </row>
    <row r="114" spans="1:2" s="1" customFormat="1" ht="12.75">
      <c r="A114" s="142"/>
      <c r="B114" s="135"/>
    </row>
    <row r="115" spans="1:2" s="1" customFormat="1" ht="12.75">
      <c r="A115" s="142"/>
      <c r="B115" s="135"/>
    </row>
    <row r="116" spans="1:2" s="1" customFormat="1" ht="12.75">
      <c r="A116" s="142"/>
      <c r="B116" s="135"/>
    </row>
    <row r="117" spans="1:2" s="1" customFormat="1" ht="12.75">
      <c r="A117" s="142"/>
      <c r="B117" s="135"/>
    </row>
    <row r="118" spans="1:2" s="1" customFormat="1" ht="12.75">
      <c r="A118" s="142"/>
      <c r="B118" s="135"/>
    </row>
    <row r="119" spans="1:2" s="1" customFormat="1" ht="12.75">
      <c r="A119" s="142"/>
      <c r="B119" s="135"/>
    </row>
    <row r="120" spans="1:2" s="1" customFormat="1" ht="12.75">
      <c r="A120" s="142"/>
      <c r="B120" s="135"/>
    </row>
    <row r="121" spans="1:2" s="1" customFormat="1" ht="12.75">
      <c r="A121" s="142"/>
      <c r="B121" s="135"/>
    </row>
    <row r="122" spans="1:2" s="1" customFormat="1" ht="12.75">
      <c r="A122" s="142"/>
      <c r="B122" s="135"/>
    </row>
    <row r="123" spans="1:2" s="1" customFormat="1" ht="12.75">
      <c r="A123" s="142"/>
      <c r="B123" s="135"/>
    </row>
    <row r="124" spans="1:2" s="1" customFormat="1" ht="12.75">
      <c r="A124" s="142"/>
      <c r="B124" s="135"/>
    </row>
    <row r="125" spans="1:2" s="1" customFormat="1" ht="12.75">
      <c r="A125" s="142"/>
      <c r="B125" s="135"/>
    </row>
    <row r="126" spans="1:2" s="1" customFormat="1" ht="12.75">
      <c r="A126" s="142"/>
      <c r="B126" s="135"/>
    </row>
    <row r="127" spans="1:2" s="1" customFormat="1" ht="12.75">
      <c r="A127" s="142"/>
      <c r="B127" s="135"/>
    </row>
    <row r="128" spans="1:2" s="1" customFormat="1" ht="12.75">
      <c r="A128" s="142"/>
      <c r="B128" s="135"/>
    </row>
    <row r="129" spans="1:2" s="1" customFormat="1" ht="12.75">
      <c r="A129" s="142"/>
      <c r="B129" s="135"/>
    </row>
    <row r="130" spans="1:2" s="1" customFormat="1" ht="12.75">
      <c r="A130" s="142"/>
      <c r="B130" s="135"/>
    </row>
    <row r="131" spans="1:2" s="1" customFormat="1" ht="12.75">
      <c r="A131" s="142"/>
      <c r="B131" s="135"/>
    </row>
    <row r="132" spans="1:2" s="1" customFormat="1" ht="12.75">
      <c r="A132" s="142"/>
      <c r="B132" s="135"/>
    </row>
    <row r="133" spans="1:2" s="1" customFormat="1" ht="12.75">
      <c r="A133" s="142"/>
      <c r="B133" s="135"/>
    </row>
    <row r="134" spans="1:2" s="1" customFormat="1" ht="12.75">
      <c r="A134" s="142"/>
      <c r="B134" s="135"/>
    </row>
    <row r="135" spans="1:2" s="1" customFormat="1" ht="12.75">
      <c r="A135" s="142"/>
      <c r="B135" s="135"/>
    </row>
    <row r="136" spans="1:2" s="1" customFormat="1" ht="12.75">
      <c r="A136" s="142"/>
      <c r="B136" s="135"/>
    </row>
    <row r="137" spans="1:2" s="1" customFormat="1" ht="12.75">
      <c r="A137" s="142"/>
      <c r="B137" s="135"/>
    </row>
    <row r="138" spans="1:2" s="1" customFormat="1" ht="12.75">
      <c r="A138" s="142"/>
      <c r="B138" s="135"/>
    </row>
    <row r="139" spans="1:2" s="1" customFormat="1" ht="12.75">
      <c r="A139" s="142"/>
      <c r="B139" s="135"/>
    </row>
    <row r="140" spans="1:2" s="1" customFormat="1" ht="12.75">
      <c r="A140" s="142"/>
      <c r="B140" s="135"/>
    </row>
    <row r="141" spans="1:2" s="1" customFormat="1" ht="12.75">
      <c r="A141" s="142"/>
      <c r="B141" s="135"/>
    </row>
    <row r="142" spans="1:2" s="1" customFormat="1" ht="12.75">
      <c r="A142" s="142"/>
      <c r="B142" s="135"/>
    </row>
    <row r="143" spans="1:2" s="1" customFormat="1" ht="12.75">
      <c r="A143" s="142"/>
      <c r="B143" s="135"/>
    </row>
    <row r="144" spans="1:2" s="1" customFormat="1" ht="12.75">
      <c r="A144" s="142"/>
      <c r="B144" s="135"/>
    </row>
    <row r="145" spans="1:2" s="1" customFormat="1" ht="12.75">
      <c r="A145" s="142"/>
      <c r="B145" s="135"/>
    </row>
    <row r="146" spans="1:2" s="1" customFormat="1" ht="12.75">
      <c r="A146" s="142"/>
      <c r="B146" s="135"/>
    </row>
    <row r="147" spans="1:2" s="1" customFormat="1" ht="12.75">
      <c r="A147" s="142"/>
      <c r="B147" s="135"/>
    </row>
    <row r="148" spans="1:2" s="1" customFormat="1" ht="12.75">
      <c r="A148" s="142"/>
      <c r="B148" s="135"/>
    </row>
    <row r="149" spans="1:2" s="1" customFormat="1" ht="12.75">
      <c r="A149" s="142"/>
      <c r="B149" s="135"/>
    </row>
    <row r="150" spans="1:2" s="1" customFormat="1" ht="12.75">
      <c r="A150" s="142"/>
      <c r="B150" s="135"/>
    </row>
    <row r="151" spans="1:2" s="1" customFormat="1" ht="12.75">
      <c r="A151" s="142"/>
      <c r="B151" s="135"/>
    </row>
    <row r="152" spans="1:2" s="1" customFormat="1" ht="12.75">
      <c r="A152" s="142"/>
      <c r="B152" s="135"/>
    </row>
    <row r="153" spans="1:2" s="1" customFormat="1" ht="12.75">
      <c r="A153" s="142"/>
      <c r="B153" s="135"/>
    </row>
    <row r="154" spans="1:2" s="1" customFormat="1" ht="12.75">
      <c r="A154" s="142"/>
      <c r="B154" s="135"/>
    </row>
    <row r="155" spans="1:2" s="1" customFormat="1" ht="12.75">
      <c r="A155" s="142"/>
      <c r="B155" s="135"/>
    </row>
    <row r="156" spans="1:2" s="1" customFormat="1" ht="12.75">
      <c r="A156" s="142"/>
      <c r="B156" s="135"/>
    </row>
    <row r="157" spans="1:2" s="1" customFormat="1" ht="12.75">
      <c r="A157" s="142"/>
      <c r="B157" s="135"/>
    </row>
    <row r="158" spans="1:2" s="1" customFormat="1" ht="12.75">
      <c r="A158" s="142"/>
      <c r="B158" s="135"/>
    </row>
    <row r="159" spans="1:2" s="1" customFormat="1" ht="12.75">
      <c r="A159" s="142"/>
      <c r="B159" s="135"/>
    </row>
    <row r="160" spans="1:2" s="1" customFormat="1" ht="12.75">
      <c r="A160" s="142"/>
      <c r="B160" s="135"/>
    </row>
    <row r="161" spans="1:2" s="1" customFormat="1" ht="12.75">
      <c r="A161" s="142"/>
      <c r="B161" s="135"/>
    </row>
    <row r="162" spans="1:2" s="1" customFormat="1" ht="12.75">
      <c r="A162" s="142"/>
      <c r="B162" s="135"/>
    </row>
    <row r="163" spans="1:2" s="1" customFormat="1" ht="12.75">
      <c r="A163" s="142"/>
      <c r="B163" s="135"/>
    </row>
    <row r="164" spans="1:2" s="1" customFormat="1" ht="12.75">
      <c r="A164" s="142"/>
      <c r="B164" s="135"/>
    </row>
    <row r="165" spans="1:2" s="1" customFormat="1" ht="12.75">
      <c r="A165" s="142"/>
      <c r="B165" s="135"/>
    </row>
    <row r="166" spans="1:2" s="1" customFormat="1" ht="12.75">
      <c r="A166" s="142"/>
      <c r="B166" s="135"/>
    </row>
    <row r="167" spans="1:2" s="1" customFormat="1" ht="12.75">
      <c r="A167" s="142"/>
      <c r="B167" s="135"/>
    </row>
    <row r="168" spans="1:2" s="1" customFormat="1" ht="12.75">
      <c r="A168" s="142"/>
      <c r="B168" s="135"/>
    </row>
    <row r="169" spans="1:2" s="1" customFormat="1" ht="12.75">
      <c r="A169" s="142"/>
      <c r="B169" s="135"/>
    </row>
    <row r="170" spans="1:2" s="1" customFormat="1" ht="12.75">
      <c r="A170" s="142"/>
      <c r="B170" s="135"/>
    </row>
    <row r="171" spans="1:2" s="1" customFormat="1" ht="12.75">
      <c r="A171" s="142"/>
      <c r="B171" s="135"/>
    </row>
  </sheetData>
  <sheetProtection selectLockedCells="1" selectUnlockedCells="1"/>
  <mergeCells count="1">
    <mergeCell ref="A1:J1"/>
  </mergeCells>
  <printOptions horizontalCentered="1"/>
  <pageMargins left="0.19652777777777777" right="0.19652777777777777" top="0.27569444444444446" bottom="0.15763888888888888" header="0.5118055555555555" footer="0.5118055555555555"/>
  <pageSetup firstPageNumber="3" useFirstPageNumber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Skola</cp:lastModifiedBy>
  <cp:lastPrinted>2019-12-06T08:13:48Z</cp:lastPrinted>
  <dcterms:created xsi:type="dcterms:W3CDTF">2013-09-11T11:00:21Z</dcterms:created>
  <dcterms:modified xsi:type="dcterms:W3CDTF">2019-12-19T09:16:55Z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